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genaar\Documents\KVSW\Trofee K.V.S.W\"/>
    </mc:Choice>
  </mc:AlternateContent>
  <xr:revisionPtr revIDLastSave="0" documentId="8_{90BCF987-087D-4878-9B97-17AC3FEE02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_FilterDatabase" localSheetId="0" hidden="1">Blad1!$A$7:$AI$149</definedName>
    <definedName name="_xlnm.Print_Area" localSheetId="0">Blad1!$A$4:$I$174</definedName>
    <definedName name="Excel_BuiltIn_Print_Area_1_1">Blad1!$A$4:$D$174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92" i="1" l="1"/>
  <c r="AI93" i="1"/>
  <c r="AI94" i="1"/>
  <c r="AI60" i="1"/>
  <c r="AI61" i="1"/>
  <c r="AI62" i="1"/>
  <c r="AI113" i="1" l="1"/>
  <c r="AI114" i="1"/>
  <c r="AI115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8" i="1"/>
  <c r="G35" i="1" l="1"/>
  <c r="G27" i="1"/>
  <c r="G147" i="1"/>
  <c r="G124" i="1"/>
  <c r="G96" i="1"/>
  <c r="G72" i="1"/>
  <c r="G67" i="1"/>
  <c r="H151" i="1" l="1"/>
  <c r="N3" i="1" s="1"/>
  <c r="AF1" i="1" l="1"/>
  <c r="AI151" i="1" l="1"/>
  <c r="AG3" i="1" s="1"/>
  <c r="AG4" i="1" l="1"/>
  <c r="I8" i="1" s="1"/>
  <c r="I92" i="1" l="1"/>
  <c r="I93" i="1"/>
  <c r="I94" i="1"/>
  <c r="I60" i="1"/>
  <c r="I61" i="1"/>
  <c r="I113" i="1"/>
  <c r="I114" i="1"/>
  <c r="I115" i="1"/>
  <c r="I39" i="1"/>
  <c r="I51" i="1"/>
  <c r="I64" i="1"/>
  <c r="I76" i="1"/>
  <c r="I88" i="1"/>
  <c r="I102" i="1"/>
  <c r="I116" i="1"/>
  <c r="I128" i="1"/>
  <c r="I140" i="1"/>
  <c r="I12" i="1"/>
  <c r="I77" i="1"/>
  <c r="I103" i="1"/>
  <c r="I117" i="1"/>
  <c r="I141" i="1"/>
  <c r="I13" i="1"/>
  <c r="I27" i="1"/>
  <c r="I40" i="1"/>
  <c r="I52" i="1"/>
  <c r="I65" i="1"/>
  <c r="I89" i="1"/>
  <c r="I129" i="1"/>
  <c r="I25" i="1"/>
  <c r="I41" i="1"/>
  <c r="I53" i="1"/>
  <c r="I66" i="1"/>
  <c r="I78" i="1"/>
  <c r="I90" i="1"/>
  <c r="I104" i="1"/>
  <c r="I118" i="1"/>
  <c r="I145" i="1"/>
  <c r="I42" i="1"/>
  <c r="I54" i="1"/>
  <c r="I67" i="1"/>
  <c r="I79" i="1"/>
  <c r="I91" i="1"/>
  <c r="I105" i="1"/>
  <c r="I43" i="1"/>
  <c r="I55" i="1"/>
  <c r="I68" i="1"/>
  <c r="I80" i="1"/>
  <c r="I106" i="1"/>
  <c r="I120" i="1"/>
  <c r="I132" i="1"/>
  <c r="I144" i="1"/>
  <c r="I16" i="1"/>
  <c r="I28" i="1"/>
  <c r="I44" i="1"/>
  <c r="I56" i="1"/>
  <c r="I69" i="1"/>
  <c r="I81" i="1"/>
  <c r="I95" i="1"/>
  <c r="I107" i="1"/>
  <c r="I121" i="1"/>
  <c r="I133" i="1"/>
  <c r="I17" i="1"/>
  <c r="I45" i="1"/>
  <c r="I57" i="1"/>
  <c r="I70" i="1"/>
  <c r="I82" i="1"/>
  <c r="I96" i="1"/>
  <c r="I108" i="1"/>
  <c r="I122" i="1"/>
  <c r="I134" i="1"/>
  <c r="I146" i="1"/>
  <c r="I18" i="1"/>
  <c r="I30" i="1"/>
  <c r="I99" i="1"/>
  <c r="I137" i="1"/>
  <c r="I33" i="1"/>
  <c r="I23" i="1"/>
  <c r="I142" i="1"/>
  <c r="I15" i="1"/>
  <c r="I46" i="1"/>
  <c r="I58" i="1"/>
  <c r="I71" i="1"/>
  <c r="I83" i="1"/>
  <c r="I97" i="1"/>
  <c r="I109" i="1"/>
  <c r="I123" i="1"/>
  <c r="I135" i="1"/>
  <c r="I147" i="1"/>
  <c r="I19" i="1"/>
  <c r="I31" i="1"/>
  <c r="I20" i="1"/>
  <c r="I73" i="1"/>
  <c r="I125" i="1"/>
  <c r="I9" i="1"/>
  <c r="I35" i="1"/>
  <c r="I130" i="1"/>
  <c r="I131" i="1"/>
  <c r="I38" i="1"/>
  <c r="I29" i="1"/>
  <c r="I47" i="1"/>
  <c r="I59" i="1"/>
  <c r="I72" i="1"/>
  <c r="I84" i="1"/>
  <c r="I98" i="1"/>
  <c r="I110" i="1"/>
  <c r="I124" i="1"/>
  <c r="I136" i="1"/>
  <c r="I32" i="1"/>
  <c r="I85" i="1"/>
  <c r="I21" i="1"/>
  <c r="I26" i="1"/>
  <c r="I119" i="1"/>
  <c r="I48" i="1"/>
  <c r="I111" i="1"/>
  <c r="I49" i="1"/>
  <c r="I62" i="1"/>
  <c r="I74" i="1"/>
  <c r="I86" i="1"/>
  <c r="I100" i="1"/>
  <c r="I112" i="1"/>
  <c r="I126" i="1"/>
  <c r="I138" i="1"/>
  <c r="I10" i="1"/>
  <c r="I22" i="1"/>
  <c r="I34" i="1"/>
  <c r="I50" i="1"/>
  <c r="I63" i="1"/>
  <c r="I75" i="1"/>
  <c r="I87" i="1"/>
  <c r="I101" i="1"/>
  <c r="I127" i="1"/>
  <c r="I139" i="1"/>
  <c r="I11" i="1"/>
  <c r="I14" i="1"/>
  <c r="I143" i="1"/>
  <c r="I37" i="1"/>
  <c r="I24" i="1"/>
  <c r="I36" i="1"/>
  <c r="J35" i="1" l="1"/>
  <c r="J147" i="1"/>
  <c r="J96" i="1"/>
  <c r="J72" i="1"/>
  <c r="J27" i="1"/>
  <c r="J124" i="1"/>
  <c r="J67" i="1"/>
  <c r="J151" i="1" l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l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l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</calcChain>
</file>

<file path=xl/sharedStrings.xml><?xml version="1.0" encoding="utf-8"?>
<sst xmlns="http://schemas.openxmlformats.org/spreadsheetml/2006/main" count="514" uniqueCount="275">
  <si>
    <t>Naam</t>
  </si>
  <si>
    <t>Voornaam</t>
  </si>
  <si>
    <t>Lidk. nr.</t>
  </si>
  <si>
    <t>Maatschappij</t>
  </si>
  <si>
    <t xml:space="preserve"> </t>
  </si>
  <si>
    <t>Merksem</t>
  </si>
  <si>
    <t>Hoefkens</t>
  </si>
  <si>
    <t xml:space="preserve">Moons </t>
  </si>
  <si>
    <t>Rijmenants</t>
  </si>
  <si>
    <t>Verachtert</t>
  </si>
  <si>
    <t>Vercammen</t>
  </si>
  <si>
    <t xml:space="preserve">Vercammen </t>
  </si>
  <si>
    <t>De Mol</t>
  </si>
  <si>
    <t xml:space="preserve">Ijpelaar </t>
  </si>
  <si>
    <t>Michielsen</t>
  </si>
  <si>
    <t xml:space="preserve">Mostien </t>
  </si>
  <si>
    <t>Peetermans</t>
  </si>
  <si>
    <t>Peeters</t>
  </si>
  <si>
    <t xml:space="preserve">Prins </t>
  </si>
  <si>
    <t>Rubbens</t>
  </si>
  <si>
    <t>Simons</t>
  </si>
  <si>
    <t>Van Cothem</t>
  </si>
  <si>
    <t>Van Ishoven</t>
  </si>
  <si>
    <t>Van Looy</t>
  </si>
  <si>
    <t>Van Strijdonk</t>
  </si>
  <si>
    <t>Verheyden</t>
  </si>
  <si>
    <t>Crabs</t>
  </si>
  <si>
    <t>De Cuyper</t>
  </si>
  <si>
    <t>Van Rompeay</t>
  </si>
  <si>
    <t>Verelst</t>
  </si>
  <si>
    <t>Lint</t>
  </si>
  <si>
    <t>Mahy</t>
  </si>
  <si>
    <t>Van Hoof</t>
  </si>
  <si>
    <t>Dekker</t>
  </si>
  <si>
    <t>Wastyn</t>
  </si>
  <si>
    <t>Goysens</t>
  </si>
  <si>
    <t>Van Denderen</t>
  </si>
  <si>
    <t>Claus</t>
  </si>
  <si>
    <t>Moons</t>
  </si>
  <si>
    <t>Pelgrims</t>
  </si>
  <si>
    <t>Schoovaerts</t>
  </si>
  <si>
    <t>De Cnodder</t>
  </si>
  <si>
    <t>de Groot</t>
  </si>
  <si>
    <t>De Raeymaeker</t>
  </si>
  <si>
    <t>Emmermann</t>
  </si>
  <si>
    <t>Engelen</t>
  </si>
  <si>
    <t>Franzen</t>
  </si>
  <si>
    <t>Joveneau</t>
  </si>
  <si>
    <t>Moortgat</t>
  </si>
  <si>
    <t>Terryn</t>
  </si>
  <si>
    <t>Van Rompaey</t>
  </si>
  <si>
    <t>Van Sprengel</t>
  </si>
  <si>
    <t>Artoos</t>
  </si>
  <si>
    <t xml:space="preserve">Ceuppens  </t>
  </si>
  <si>
    <t>Cornelis</t>
  </si>
  <si>
    <t>Docx</t>
  </si>
  <si>
    <t>Helzen</t>
  </si>
  <si>
    <t xml:space="preserve">Hölscher        </t>
  </si>
  <si>
    <t>Littani</t>
  </si>
  <si>
    <t xml:space="preserve">Peeters </t>
  </si>
  <si>
    <t>Van Loock</t>
  </si>
  <si>
    <t>Van Roosendael</t>
  </si>
  <si>
    <t xml:space="preserve">Willems </t>
  </si>
  <si>
    <t xml:space="preserve">Wouters </t>
  </si>
  <si>
    <t>Dubin</t>
  </si>
  <si>
    <t>Holemans</t>
  </si>
  <si>
    <t>Marien</t>
  </si>
  <si>
    <t>Truyen</t>
  </si>
  <si>
    <t>Van Bruyssel</t>
  </si>
  <si>
    <t>Van Dam</t>
  </si>
  <si>
    <t xml:space="preserve">       ronde1</t>
  </si>
  <si>
    <t xml:space="preserve">      ronde2</t>
  </si>
  <si>
    <t xml:space="preserve">     ronde3</t>
  </si>
  <si>
    <t xml:space="preserve">    ronde 4</t>
  </si>
  <si>
    <t xml:space="preserve">     ronde 5</t>
  </si>
  <si>
    <t xml:space="preserve">     ronde 6</t>
  </si>
  <si>
    <t xml:space="preserve">     ronde 7</t>
  </si>
  <si>
    <t xml:space="preserve">     ronde 8</t>
  </si>
  <si>
    <t xml:space="preserve">     ronde 9</t>
  </si>
  <si>
    <t xml:space="preserve">     ronde10</t>
  </si>
  <si>
    <t>W1</t>
  </si>
  <si>
    <t>W2</t>
  </si>
  <si>
    <t>Totaal geschoten punten</t>
  </si>
  <si>
    <t xml:space="preserve">te  </t>
  </si>
  <si>
    <t xml:space="preserve">  Op de wip  €</t>
  </si>
  <si>
    <t>Te</t>
  </si>
  <si>
    <t>betalen</t>
  </si>
  <si>
    <t>Aanwezig</t>
  </si>
  <si>
    <t>Betalen per</t>
  </si>
  <si>
    <t>maatschappij</t>
  </si>
  <si>
    <t>op</t>
  </si>
  <si>
    <t>Bellens</t>
  </si>
  <si>
    <t>Trofée K.V.S.W.</t>
  </si>
  <si>
    <t>Eischen</t>
  </si>
  <si>
    <t>Aantal per</t>
  </si>
  <si>
    <t>Augustijnen</t>
  </si>
  <si>
    <t>Thijs</t>
  </si>
  <si>
    <t>Ceunen </t>
  </si>
  <si>
    <t>Bosschaerts</t>
  </si>
  <si>
    <t>Daneels</t>
  </si>
  <si>
    <t>Willemaerts</t>
  </si>
  <si>
    <t>Michel</t>
  </si>
  <si>
    <t>Van Dael</t>
  </si>
  <si>
    <t>Drumont</t>
  </si>
  <si>
    <t>Volgorde</t>
  </si>
  <si>
    <t>nummer</t>
  </si>
  <si>
    <t>Steeno</t>
  </si>
  <si>
    <t>Melisa</t>
  </si>
  <si>
    <t>Patrick</t>
  </si>
  <si>
    <t>Joeri</t>
  </si>
  <si>
    <t>Xzeno</t>
  </si>
  <si>
    <t>Tony</t>
  </si>
  <si>
    <t>Christiane</t>
  </si>
  <si>
    <t>Roy</t>
  </si>
  <si>
    <t>Kelly</t>
  </si>
  <si>
    <t>Marleen</t>
  </si>
  <si>
    <t>Aimé</t>
  </si>
  <si>
    <t>Freddy</t>
  </si>
  <si>
    <t>Tamara</t>
  </si>
  <si>
    <t>Gregory</t>
  </si>
  <si>
    <t>Taillaert</t>
  </si>
  <si>
    <t>Kevin</t>
  </si>
  <si>
    <t>Tibo</t>
  </si>
  <si>
    <t>Xander</t>
  </si>
  <si>
    <t>Steven</t>
  </si>
  <si>
    <t>Judit</t>
  </si>
  <si>
    <t>Anita</t>
  </si>
  <si>
    <t>Liam</t>
  </si>
  <si>
    <t>Sven</t>
  </si>
  <si>
    <t>Rolande</t>
  </si>
  <si>
    <t>Van Vooren</t>
  </si>
  <si>
    <t>Jerry</t>
  </si>
  <si>
    <t>Yana</t>
  </si>
  <si>
    <t>Mike</t>
  </si>
  <si>
    <t>Yuna</t>
  </si>
  <si>
    <t>Arne</t>
  </si>
  <si>
    <t>Bjorn</t>
  </si>
  <si>
    <t>Saskia</t>
  </si>
  <si>
    <t>Senne</t>
  </si>
  <si>
    <t>Jesse</t>
  </si>
  <si>
    <t>Beerzel</t>
  </si>
  <si>
    <t>Jelbe</t>
  </si>
  <si>
    <t>Rudy</t>
  </si>
  <si>
    <t>Nancy</t>
  </si>
  <si>
    <t>Wendy</t>
  </si>
  <si>
    <t>Geert</t>
  </si>
  <si>
    <t>Yannick</t>
  </si>
  <si>
    <t>Yorben</t>
  </si>
  <si>
    <t>Griet</t>
  </si>
  <si>
    <t>Adams</t>
  </si>
  <si>
    <t>Willem</t>
  </si>
  <si>
    <t>De Eendracht</t>
  </si>
  <si>
    <t>Roger</t>
  </si>
  <si>
    <t>Deknop</t>
  </si>
  <si>
    <t>Robin</t>
  </si>
  <si>
    <t>Brent</t>
  </si>
  <si>
    <t>Danny</t>
  </si>
  <si>
    <t>Eric</t>
  </si>
  <si>
    <t>Veerle</t>
  </si>
  <si>
    <t>Marc</t>
  </si>
  <si>
    <t>Chelsy</t>
  </si>
  <si>
    <t>Berlinda</t>
  </si>
  <si>
    <t>Marie-Louise</t>
  </si>
  <si>
    <t>Van Buggenhout</t>
  </si>
  <si>
    <t>Dimitri</t>
  </si>
  <si>
    <t>Ferdinand</t>
  </si>
  <si>
    <t>Robin Hood</t>
  </si>
  <si>
    <t>Ferre</t>
  </si>
  <si>
    <t>Frederik</t>
  </si>
  <si>
    <t>Theo</t>
  </si>
  <si>
    <t>Kristel</t>
  </si>
  <si>
    <t>Natasja</t>
  </si>
  <si>
    <t>Jozef</t>
  </si>
  <si>
    <t>Patricia</t>
  </si>
  <si>
    <t>Sofie</t>
  </si>
  <si>
    <t>Dario</t>
  </si>
  <si>
    <t>Jonas</t>
  </si>
  <si>
    <t>Natascha</t>
  </si>
  <si>
    <t>Greta</t>
  </si>
  <si>
    <t>Georges</t>
  </si>
  <si>
    <t xml:space="preserve">Clijnenbreugel </t>
  </si>
  <si>
    <t>Guy</t>
  </si>
  <si>
    <t>Stanislas</t>
  </si>
  <si>
    <t>Ellen</t>
  </si>
  <si>
    <t>Hugo</t>
  </si>
  <si>
    <t>Lara</t>
  </si>
  <si>
    <t>Driesen</t>
  </si>
  <si>
    <t>Els</t>
  </si>
  <si>
    <t>Axel</t>
  </si>
  <si>
    <t>Gustaaf</t>
  </si>
  <si>
    <t>Christel</t>
  </si>
  <si>
    <t>Wim</t>
  </si>
  <si>
    <t>Johan</t>
  </si>
  <si>
    <t>Wouter</t>
  </si>
  <si>
    <t>Dirk</t>
  </si>
  <si>
    <t>Sam</t>
  </si>
  <si>
    <t>Chris</t>
  </si>
  <si>
    <t>Pieter</t>
  </si>
  <si>
    <t>Serge</t>
  </si>
  <si>
    <t>Schriek</t>
  </si>
  <si>
    <t>Jirre</t>
  </si>
  <si>
    <t>Willy</t>
  </si>
  <si>
    <t>Paul</t>
  </si>
  <si>
    <t>Jeffrey</t>
  </si>
  <si>
    <t>Jan</t>
  </si>
  <si>
    <t>Elke</t>
  </si>
  <si>
    <t>Emiel</t>
  </si>
  <si>
    <t xml:space="preserve">Lieve </t>
  </si>
  <si>
    <t>Carina</t>
  </si>
  <si>
    <t>Joseph</t>
  </si>
  <si>
    <t>Ward</t>
  </si>
  <si>
    <t>Ludo</t>
  </si>
  <si>
    <t>Robbie</t>
  </si>
  <si>
    <t>Lutgarde</t>
  </si>
  <si>
    <t>Philip</t>
  </si>
  <si>
    <t>Vanessa</t>
  </si>
  <si>
    <t>Putte De Vrije</t>
  </si>
  <si>
    <t>Staf</t>
  </si>
  <si>
    <t>Karel</t>
  </si>
  <si>
    <t>Godelieve</t>
  </si>
  <si>
    <t>Martine</t>
  </si>
  <si>
    <t>Sonja</t>
  </si>
  <si>
    <t>Maurice</t>
  </si>
  <si>
    <t>De Wilde</t>
  </si>
  <si>
    <t>Manuella</t>
  </si>
  <si>
    <t>Luc</t>
  </si>
  <si>
    <t>Horemans</t>
  </si>
  <si>
    <t>Alfons</t>
  </si>
  <si>
    <t>Lucas</t>
  </si>
  <si>
    <t>Bart</t>
  </si>
  <si>
    <t>Kiara</t>
  </si>
  <si>
    <t>Verschaeren</t>
  </si>
  <si>
    <t>Eva</t>
  </si>
  <si>
    <t>Van Nuffel</t>
  </si>
  <si>
    <t>Maxime</t>
  </si>
  <si>
    <t>Lorenz</t>
  </si>
  <si>
    <t>Lynn</t>
  </si>
  <si>
    <t>Wesley</t>
  </si>
  <si>
    <t>Anja</t>
  </si>
  <si>
    <t>Louise</t>
  </si>
  <si>
    <t>gerlinda</t>
  </si>
  <si>
    <t>Konigshooikt</t>
  </si>
  <si>
    <t xml:space="preserve">Rudy </t>
  </si>
  <si>
    <t xml:space="preserve"> Kevin</t>
  </si>
  <si>
    <t>Kurt</t>
  </si>
  <si>
    <t xml:space="preserve">Michiels </t>
  </si>
  <si>
    <t>Buelens</t>
  </si>
  <si>
    <t>Cabuy</t>
  </si>
  <si>
    <t>Fleerackers</t>
  </si>
  <si>
    <t>Van den Boeynants</t>
  </si>
  <si>
    <t xml:space="preserve">Boons </t>
  </si>
  <si>
    <t xml:space="preserve">Cornelis </t>
  </si>
  <si>
    <t xml:space="preserve">Vertommen </t>
  </si>
  <si>
    <t>Claes</t>
  </si>
  <si>
    <t xml:space="preserve">Baetens </t>
  </si>
  <si>
    <t xml:space="preserve">Heylen </t>
  </si>
  <si>
    <t xml:space="preserve">Onsia </t>
  </si>
  <si>
    <t xml:space="preserve"> 10 juli 2026</t>
  </si>
  <si>
    <t>Ronny</t>
  </si>
  <si>
    <t>Mares</t>
  </si>
  <si>
    <t>Avonds</t>
  </si>
  <si>
    <t xml:space="preserve">  </t>
  </si>
  <si>
    <t>Dalhem</t>
  </si>
  <si>
    <t>Lars</t>
  </si>
  <si>
    <t>Gotemans</t>
  </si>
  <si>
    <t>Johnny</t>
  </si>
  <si>
    <t>Verhaert</t>
  </si>
  <si>
    <t>Vicky</t>
  </si>
  <si>
    <t xml:space="preserve">     ronde 11</t>
  </si>
  <si>
    <t xml:space="preserve">     ronde12</t>
  </si>
  <si>
    <t xml:space="preserve">  Totaal geschoten punten</t>
  </si>
  <si>
    <t xml:space="preserve"> Aantal schutters</t>
  </si>
  <si>
    <t xml:space="preserve">  WAARDE PER PUNT  €</t>
  </si>
  <si>
    <t xml:space="preserve">       Inleg €</t>
  </si>
  <si>
    <t xml:space="preserve"> Totaal op de wip  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</si>
</sst>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0"/>
      <color rgb="FFFF0000"/>
      <name val="Arial"/>
      <family val="2"/>
    </font>
    <font>
      <b/>
      <sz val="10"/>
      <color rgb="FF0000CC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rgb="FF0000CC"/>
      <name val="Arial"/>
      <family val="2"/>
    </font>
    <font>
      <sz val="10"/>
      <color rgb="FF0000CC"/>
      <name val="Arial"/>
      <family val="2"/>
    </font>
    <font>
      <b/>
      <sz val="18"/>
      <name val="Arial"/>
      <family val="2"/>
    </font>
    <font>
      <b/>
      <sz val="4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sz val="17"/>
      <name val="Arial"/>
      <family val="2"/>
    </font>
    <font>
      <b/>
      <sz val="8"/>
      <color indexed="1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rgb="FF0000CC"/>
      <name val="Arial"/>
      <family val="2"/>
    </font>
    <font>
      <sz val="11"/>
      <name val="Arial"/>
      <family val="2"/>
    </font>
    <font>
      <b/>
      <sz val="9"/>
      <color rgb="FFFF0000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0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DFDF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5"/>
        <bgColor auto="1"/>
      </patternFill>
    </fill>
    <fill>
      <patternFill patternType="darkGrid"/>
    </fill>
    <fill>
      <patternFill patternType="solid">
        <fgColor theme="5" tint="0.79998168889431442"/>
        <bgColor indexed="64"/>
      </patternFill>
    </fill>
  </fills>
  <borders count="1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ck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 style="hair">
        <color rgb="FF000000"/>
      </left>
      <right style="thin">
        <color indexed="64"/>
      </right>
      <top style="medium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hair">
        <color indexed="8"/>
      </bottom>
      <diagonal/>
    </border>
    <border>
      <left/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rgb="FF000000"/>
      </left>
      <right style="thin">
        <color rgb="FF000000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hair">
        <color rgb="FF000000"/>
      </left>
      <right style="thin">
        <color rgb="FF000000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hair">
        <color rgb="FF000000"/>
      </left>
      <right style="thin">
        <color rgb="FF000000"/>
      </right>
      <top style="hair">
        <color indexed="8"/>
      </top>
      <bottom style="thick">
        <color rgb="FF000000"/>
      </bottom>
      <diagonal/>
    </border>
    <border>
      <left/>
      <right style="medium">
        <color indexed="64"/>
      </right>
      <top style="hair">
        <color indexed="8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ck">
        <color rgb="FF000000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thick">
        <color rgb="FF000000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ck">
        <color rgb="FF000000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thick">
        <color rgb="FF000000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thick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rgb="FF000000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indexed="8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rgb="FF000000"/>
      </bottom>
      <diagonal/>
    </border>
    <border>
      <left/>
      <right style="medium">
        <color indexed="64"/>
      </right>
      <top style="hair">
        <color indexed="8"/>
      </top>
      <bottom style="hair">
        <color rgb="FF000000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thick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ck">
        <color indexed="8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ck">
        <color auto="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ck">
        <color auto="1"/>
      </bottom>
      <diagonal/>
    </border>
    <border>
      <left style="hair">
        <color rgb="FF000000"/>
      </left>
      <right/>
      <top style="hair">
        <color rgb="FF000000"/>
      </top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ck">
        <color auto="1"/>
      </bottom>
      <diagonal/>
    </border>
    <border>
      <left/>
      <right/>
      <top style="hair">
        <color rgb="FF000000"/>
      </top>
      <bottom style="thick">
        <color auto="1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dashed">
        <color auto="1"/>
      </left>
      <right/>
      <top style="medium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dashed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5" fillId="10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6" fillId="2" borderId="1" applyNumberFormat="0" applyAlignment="0" applyProtection="0"/>
    <xf numFmtId="0" fontId="7" fillId="15" borderId="2" applyNumberFormat="0" applyAlignment="0" applyProtection="0"/>
    <xf numFmtId="0" fontId="8" fillId="0" borderId="3" applyNumberFormat="0" applyFill="0" applyAlignment="0" applyProtection="0"/>
    <xf numFmtId="0" fontId="9" fillId="16" borderId="0" applyNumberFormat="0" applyBorder="0" applyAlignment="0" applyProtection="0"/>
    <xf numFmtId="0" fontId="10" fillId="3" borderId="1" applyNumberFormat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3" fillId="4" borderId="7" applyNumberFormat="0" applyFont="0" applyAlignment="0" applyProtection="0"/>
    <xf numFmtId="0" fontId="15" fillId="17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2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95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1" fillId="0" borderId="1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12" xfId="0" applyFon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24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25" fillId="0" borderId="0" xfId="0" applyFont="1" applyProtection="1">
      <protection locked="0"/>
    </xf>
    <xf numFmtId="0" fontId="1" fillId="0" borderId="24" xfId="0" applyFont="1" applyBorder="1" applyAlignment="1" applyProtection="1">
      <alignment horizontal="center"/>
      <protection locked="0"/>
    </xf>
    <xf numFmtId="0" fontId="28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25" fillId="0" borderId="0" xfId="0" applyFont="1"/>
    <xf numFmtId="0" fontId="1" fillId="0" borderId="0" xfId="0" applyFont="1"/>
    <xf numFmtId="0" fontId="25" fillId="20" borderId="0" xfId="0" applyFont="1" applyFill="1"/>
    <xf numFmtId="0" fontId="21" fillId="0" borderId="0" xfId="0" applyFont="1"/>
    <xf numFmtId="0" fontId="22" fillId="21" borderId="24" xfId="0" applyFont="1" applyFill="1" applyBorder="1" applyAlignment="1" applyProtection="1">
      <alignment horizontal="center"/>
      <protection locked="0"/>
    </xf>
    <xf numFmtId="0" fontId="22" fillId="21" borderId="25" xfId="0" applyFont="1" applyFill="1" applyBorder="1" applyAlignment="1" applyProtection="1">
      <alignment horizontal="center"/>
      <protection locked="0"/>
    </xf>
    <xf numFmtId="0" fontId="0" fillId="22" borderId="0" xfId="0" applyFill="1"/>
    <xf numFmtId="0" fontId="30" fillId="0" borderId="0" xfId="0" applyFont="1" applyAlignment="1">
      <alignment horizontal="center"/>
    </xf>
    <xf numFmtId="0" fontId="31" fillId="0" borderId="0" xfId="0" applyFont="1" applyProtection="1">
      <protection locked="0"/>
    </xf>
    <xf numFmtId="0" fontId="32" fillId="0" borderId="0" xfId="0" applyFont="1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5" fillId="0" borderId="28" xfId="0" applyFont="1" applyBorder="1" applyProtection="1">
      <protection locked="0"/>
    </xf>
    <xf numFmtId="0" fontId="36" fillId="0" borderId="26" xfId="0" applyFont="1" applyBorder="1" applyProtection="1">
      <protection locked="0"/>
    </xf>
    <xf numFmtId="0" fontId="37" fillId="0" borderId="14" xfId="0" applyFont="1" applyBorder="1" applyAlignment="1" applyProtection="1">
      <alignment horizontal="center"/>
      <protection locked="0"/>
    </xf>
    <xf numFmtId="0" fontId="2" fillId="0" borderId="29" xfId="0" applyFont="1" applyBorder="1" applyAlignment="1" applyProtection="1">
      <alignment horizontal="center"/>
      <protection locked="0"/>
    </xf>
    <xf numFmtId="2" fontId="40" fillId="23" borderId="25" xfId="0" applyNumberFormat="1" applyFont="1" applyFill="1" applyBorder="1"/>
    <xf numFmtId="2" fontId="39" fillId="23" borderId="25" xfId="0" applyNumberFormat="1" applyFont="1" applyFill="1" applyBorder="1" applyAlignment="1">
      <alignment horizontal="center"/>
    </xf>
    <xf numFmtId="0" fontId="25" fillId="0" borderId="0" xfId="0" applyFont="1" applyAlignment="1">
      <alignment horizontal="right"/>
    </xf>
    <xf numFmtId="0" fontId="41" fillId="0" borderId="20" xfId="0" applyFont="1" applyBorder="1" applyAlignment="1" applyProtection="1">
      <alignment horizontal="center"/>
      <protection locked="0"/>
    </xf>
    <xf numFmtId="0" fontId="41" fillId="0" borderId="21" xfId="0" applyFont="1" applyBorder="1" applyAlignment="1" applyProtection="1">
      <alignment horizontal="center"/>
      <protection locked="0"/>
    </xf>
    <xf numFmtId="0" fontId="41" fillId="0" borderId="22" xfId="0" applyFont="1" applyBorder="1" applyAlignment="1" applyProtection="1">
      <alignment horizontal="center"/>
      <protection locked="0"/>
    </xf>
    <xf numFmtId="0" fontId="41" fillId="0" borderId="23" xfId="0" applyFont="1" applyBorder="1" applyAlignment="1" applyProtection="1">
      <alignment horizontal="center"/>
      <protection locked="0"/>
    </xf>
    <xf numFmtId="0" fontId="41" fillId="0" borderId="27" xfId="0" applyFont="1" applyBorder="1" applyAlignment="1" applyProtection="1">
      <alignment horizontal="center"/>
      <protection locked="0"/>
    </xf>
    <xf numFmtId="0" fontId="1" fillId="0" borderId="14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42" fillId="0" borderId="30" xfId="0" applyFont="1" applyBorder="1" applyAlignment="1" applyProtection="1">
      <alignment horizontal="center"/>
      <protection locked="0"/>
    </xf>
    <xf numFmtId="0" fontId="40" fillId="21" borderId="25" xfId="0" applyFont="1" applyFill="1" applyBorder="1" applyAlignment="1" applyProtection="1">
      <alignment horizontal="center"/>
      <protection locked="0"/>
    </xf>
    <xf numFmtId="0" fontId="41" fillId="0" borderId="31" xfId="0" applyFont="1" applyBorder="1" applyAlignment="1" applyProtection="1">
      <alignment horizontal="center"/>
      <protection locked="0"/>
    </xf>
    <xf numFmtId="2" fontId="40" fillId="0" borderId="32" xfId="0" applyNumberFormat="1" applyFont="1" applyBorder="1" applyAlignment="1">
      <alignment horizontal="center"/>
    </xf>
    <xf numFmtId="0" fontId="41" fillId="26" borderId="27" xfId="0" applyFont="1" applyFill="1" applyBorder="1" applyAlignment="1" applyProtection="1">
      <alignment horizontal="center"/>
      <protection locked="0"/>
    </xf>
    <xf numFmtId="0" fontId="41" fillId="26" borderId="23" xfId="0" applyFont="1" applyFill="1" applyBorder="1" applyAlignment="1" applyProtection="1">
      <alignment horizontal="center"/>
      <protection locked="0"/>
    </xf>
    <xf numFmtId="0" fontId="41" fillId="26" borderId="22" xfId="0" applyFont="1" applyFill="1" applyBorder="1" applyAlignment="1" applyProtection="1">
      <alignment horizontal="center"/>
      <protection locked="0"/>
    </xf>
    <xf numFmtId="2" fontId="39" fillId="23" borderId="32" xfId="0" applyNumberFormat="1" applyFont="1" applyFill="1" applyBorder="1" applyAlignment="1">
      <alignment horizontal="center"/>
    </xf>
    <xf numFmtId="0" fontId="40" fillId="21" borderId="33" xfId="0" applyFont="1" applyFill="1" applyBorder="1" applyAlignment="1" applyProtection="1">
      <alignment horizontal="center"/>
      <protection locked="0"/>
    </xf>
    <xf numFmtId="0" fontId="37" fillId="0" borderId="36" xfId="0" applyFont="1" applyBorder="1" applyAlignment="1" applyProtection="1">
      <alignment horizontal="center"/>
      <protection locked="0"/>
    </xf>
    <xf numFmtId="0" fontId="1" fillId="0" borderId="37" xfId="0" applyFont="1" applyBorder="1"/>
    <xf numFmtId="0" fontId="1" fillId="0" borderId="41" xfId="0" applyFont="1" applyBorder="1"/>
    <xf numFmtId="0" fontId="25" fillId="26" borderId="44" xfId="0" applyFont="1" applyFill="1" applyBorder="1" applyAlignment="1" applyProtection="1">
      <alignment horizontal="center"/>
      <protection locked="0"/>
    </xf>
    <xf numFmtId="0" fontId="40" fillId="21" borderId="50" xfId="0" applyFont="1" applyFill="1" applyBorder="1" applyAlignment="1" applyProtection="1">
      <alignment horizontal="center"/>
      <protection locked="0"/>
    </xf>
    <xf numFmtId="0" fontId="25" fillId="26" borderId="56" xfId="0" applyFont="1" applyFill="1" applyBorder="1" applyAlignment="1" applyProtection="1">
      <alignment horizontal="center"/>
      <protection locked="0"/>
    </xf>
    <xf numFmtId="0" fontId="25" fillId="26" borderId="59" xfId="0" applyFont="1" applyFill="1" applyBorder="1" applyAlignment="1" applyProtection="1">
      <alignment horizontal="center"/>
      <protection locked="0"/>
    </xf>
    <xf numFmtId="0" fontId="38" fillId="26" borderId="39" xfId="0" applyFont="1" applyFill="1" applyBorder="1" applyAlignment="1" applyProtection="1">
      <alignment horizontal="center"/>
      <protection locked="0"/>
    </xf>
    <xf numFmtId="0" fontId="25" fillId="26" borderId="46" xfId="0" applyFont="1" applyFill="1" applyBorder="1" applyAlignment="1" applyProtection="1">
      <alignment horizontal="center"/>
      <protection locked="0"/>
    </xf>
    <xf numFmtId="0" fontId="38" fillId="0" borderId="59" xfId="0" applyFont="1" applyBorder="1" applyAlignment="1" applyProtection="1">
      <alignment horizontal="center"/>
      <protection locked="0"/>
    </xf>
    <xf numFmtId="0" fontId="40" fillId="21" borderId="26" xfId="0" applyFont="1" applyFill="1" applyBorder="1" applyAlignment="1" applyProtection="1">
      <alignment horizontal="center"/>
      <protection locked="0"/>
    </xf>
    <xf numFmtId="0" fontId="40" fillId="21" borderId="61" xfId="0" applyFont="1" applyFill="1" applyBorder="1" applyAlignment="1" applyProtection="1">
      <alignment horizontal="center"/>
      <protection locked="0"/>
    </xf>
    <xf numFmtId="0" fontId="25" fillId="0" borderId="62" xfId="0" applyFont="1" applyBorder="1" applyProtection="1">
      <protection locked="0"/>
    </xf>
    <xf numFmtId="0" fontId="25" fillId="0" borderId="63" xfId="0" applyFont="1" applyBorder="1" applyProtection="1">
      <protection locked="0"/>
    </xf>
    <xf numFmtId="0" fontId="26" fillId="0" borderId="63" xfId="0" applyFont="1" applyBorder="1" applyAlignment="1" applyProtection="1">
      <alignment horizontal="center"/>
      <protection locked="0"/>
    </xf>
    <xf numFmtId="0" fontId="38" fillId="0" borderId="63" xfId="0" applyFont="1" applyBorder="1"/>
    <xf numFmtId="0" fontId="25" fillId="0" borderId="63" xfId="0" applyFont="1" applyBorder="1" applyAlignment="1" applyProtection="1">
      <alignment horizontal="center"/>
      <protection locked="0"/>
    </xf>
    <xf numFmtId="0" fontId="38" fillId="0" borderId="64" xfId="0" applyFont="1" applyBorder="1"/>
    <xf numFmtId="0" fontId="25" fillId="0" borderId="65" xfId="0" applyFont="1" applyBorder="1" applyProtection="1">
      <protection locked="0"/>
    </xf>
    <xf numFmtId="0" fontId="25" fillId="0" borderId="66" xfId="0" applyFont="1" applyBorder="1" applyProtection="1">
      <protection locked="0"/>
    </xf>
    <xf numFmtId="0" fontId="26" fillId="0" borderId="66" xfId="0" applyFont="1" applyBorder="1" applyAlignment="1" applyProtection="1">
      <alignment horizontal="center"/>
      <protection locked="0"/>
    </xf>
    <xf numFmtId="0" fontId="38" fillId="0" borderId="66" xfId="0" applyFont="1" applyBorder="1"/>
    <xf numFmtId="0" fontId="25" fillId="0" borderId="66" xfId="0" applyFont="1" applyBorder="1" applyAlignment="1" applyProtection="1">
      <alignment horizontal="center"/>
      <protection locked="0"/>
    </xf>
    <xf numFmtId="0" fontId="33" fillId="0" borderId="67" xfId="0" applyFont="1" applyBorder="1" applyAlignment="1">
      <alignment horizontal="center"/>
    </xf>
    <xf numFmtId="0" fontId="40" fillId="21" borderId="79" xfId="0" applyFont="1" applyFill="1" applyBorder="1" applyAlignment="1" applyProtection="1">
      <alignment horizontal="center"/>
      <protection locked="0"/>
    </xf>
    <xf numFmtId="0" fontId="23" fillId="0" borderId="0" xfId="0" applyFont="1"/>
    <xf numFmtId="0" fontId="25" fillId="26" borderId="38" xfId="0" applyFont="1" applyFill="1" applyBorder="1"/>
    <xf numFmtId="0" fontId="25" fillId="0" borderId="43" xfId="0" applyFont="1" applyBorder="1"/>
    <xf numFmtId="0" fontId="25" fillId="26" borderId="43" xfId="0" applyFont="1" applyFill="1" applyBorder="1"/>
    <xf numFmtId="0" fontId="25" fillId="0" borderId="57" xfId="0" applyFont="1" applyBorder="1"/>
    <xf numFmtId="0" fontId="25" fillId="26" borderId="52" xfId="0" applyFont="1" applyFill="1" applyBorder="1"/>
    <xf numFmtId="0" fontId="25" fillId="0" borderId="74" xfId="0" applyFont="1" applyBorder="1"/>
    <xf numFmtId="0" fontId="25" fillId="0" borderId="52" xfId="0" applyFont="1" applyBorder="1"/>
    <xf numFmtId="0" fontId="25" fillId="26" borderId="57" xfId="0" applyFont="1" applyFill="1" applyBorder="1"/>
    <xf numFmtId="0" fontId="25" fillId="26" borderId="74" xfId="0" applyFont="1" applyFill="1" applyBorder="1"/>
    <xf numFmtId="0" fontId="21" fillId="20" borderId="13" xfId="0" applyFont="1" applyFill="1" applyBorder="1" applyAlignment="1">
      <alignment horizontal="center"/>
    </xf>
    <xf numFmtId="0" fontId="38" fillId="26" borderId="56" xfId="0" applyFont="1" applyFill="1" applyBorder="1" applyAlignment="1" applyProtection="1">
      <alignment horizontal="center"/>
      <protection locked="0"/>
    </xf>
    <xf numFmtId="0" fontId="38" fillId="0" borderId="44" xfId="0" applyFont="1" applyBorder="1" applyAlignment="1" applyProtection="1">
      <alignment horizontal="center"/>
      <protection locked="0"/>
    </xf>
    <xf numFmtId="0" fontId="38" fillId="26" borderId="44" xfId="0" applyFont="1" applyFill="1" applyBorder="1" applyAlignment="1" applyProtection="1">
      <alignment horizontal="center"/>
      <protection locked="0"/>
    </xf>
    <xf numFmtId="0" fontId="38" fillId="26" borderId="60" xfId="0" applyFont="1" applyFill="1" applyBorder="1" applyAlignment="1" applyProtection="1">
      <alignment horizontal="center"/>
      <protection locked="0"/>
    </xf>
    <xf numFmtId="0" fontId="38" fillId="0" borderId="46" xfId="0" applyFont="1" applyBorder="1" applyAlignment="1" applyProtection="1">
      <alignment horizontal="center"/>
      <protection locked="0"/>
    </xf>
    <xf numFmtId="0" fontId="38" fillId="26" borderId="46" xfId="0" applyFont="1" applyFill="1" applyBorder="1" applyAlignment="1" applyProtection="1">
      <alignment horizontal="center"/>
      <protection locked="0"/>
    </xf>
    <xf numFmtId="0" fontId="38" fillId="0" borderId="78" xfId="0" applyFont="1" applyBorder="1" applyAlignment="1" applyProtection="1">
      <alignment horizontal="center"/>
      <protection locked="0"/>
    </xf>
    <xf numFmtId="0" fontId="38" fillId="26" borderId="34" xfId="0" applyFont="1" applyFill="1" applyBorder="1" applyAlignment="1" applyProtection="1">
      <alignment horizontal="center"/>
      <protection locked="0"/>
    </xf>
    <xf numFmtId="0" fontId="38" fillId="0" borderId="35" xfId="0" applyFont="1" applyBorder="1" applyAlignment="1" applyProtection="1">
      <alignment horizontal="center"/>
      <protection locked="0"/>
    </xf>
    <xf numFmtId="0" fontId="38" fillId="0" borderId="34" xfId="0" applyFont="1" applyBorder="1" applyAlignment="1" applyProtection="1">
      <alignment horizontal="center"/>
      <protection locked="0"/>
    </xf>
    <xf numFmtId="0" fontId="38" fillId="26" borderId="47" xfId="0" applyFont="1" applyFill="1" applyBorder="1" applyAlignment="1" applyProtection="1">
      <alignment horizontal="center"/>
      <protection locked="0"/>
    </xf>
    <xf numFmtId="0" fontId="38" fillId="26" borderId="59" xfId="0" applyFont="1" applyFill="1" applyBorder="1" applyAlignment="1" applyProtection="1">
      <alignment horizontal="center"/>
      <protection locked="0"/>
    </xf>
    <xf numFmtId="0" fontId="38" fillId="22" borderId="0" xfId="0" applyFont="1" applyFill="1"/>
    <xf numFmtId="0" fontId="25" fillId="0" borderId="46" xfId="0" applyFont="1" applyBorder="1" applyAlignment="1" applyProtection="1">
      <alignment horizontal="center"/>
      <protection locked="0"/>
    </xf>
    <xf numFmtId="0" fontId="25" fillId="0" borderId="47" xfId="0" applyFont="1" applyBorder="1" applyAlignment="1" applyProtection="1">
      <alignment horizontal="center"/>
      <protection locked="0"/>
    </xf>
    <xf numFmtId="0" fontId="25" fillId="0" borderId="44" xfId="0" applyFont="1" applyBorder="1" applyAlignment="1" applyProtection="1">
      <alignment horizontal="center"/>
      <protection locked="0"/>
    </xf>
    <xf numFmtId="0" fontId="41" fillId="0" borderId="121" xfId="0" applyFont="1" applyBorder="1" applyAlignment="1" applyProtection="1">
      <alignment horizontal="center"/>
      <protection locked="0"/>
    </xf>
    <xf numFmtId="0" fontId="41" fillId="26" borderId="122" xfId="0" applyFont="1" applyFill="1" applyBorder="1" applyAlignment="1" applyProtection="1">
      <alignment horizontal="center"/>
      <protection locked="0"/>
    </xf>
    <xf numFmtId="0" fontId="41" fillId="0" borderId="122" xfId="0" applyFont="1" applyBorder="1" applyAlignment="1" applyProtection="1">
      <alignment horizontal="center"/>
      <protection locked="0"/>
    </xf>
    <xf numFmtId="0" fontId="41" fillId="0" borderId="123" xfId="0" applyFont="1" applyBorder="1" applyAlignment="1" applyProtection="1">
      <alignment horizontal="center"/>
      <protection locked="0"/>
    </xf>
    <xf numFmtId="0" fontId="41" fillId="0" borderId="124" xfId="0" applyFont="1" applyBorder="1" applyAlignment="1" applyProtection="1">
      <alignment horizontal="center"/>
      <protection locked="0"/>
    </xf>
    <xf numFmtId="0" fontId="41" fillId="26" borderId="123" xfId="0" applyFont="1" applyFill="1" applyBorder="1" applyAlignment="1" applyProtection="1">
      <alignment horizontal="center"/>
      <protection locked="0"/>
    </xf>
    <xf numFmtId="0" fontId="41" fillId="26" borderId="124" xfId="0" applyFont="1" applyFill="1" applyBorder="1" applyAlignment="1" applyProtection="1">
      <alignment horizontal="center"/>
      <protection locked="0"/>
    </xf>
    <xf numFmtId="0" fontId="41" fillId="0" borderId="125" xfId="0" applyFont="1" applyBorder="1" applyAlignment="1" applyProtection="1">
      <alignment horizontal="center"/>
      <protection locked="0"/>
    </xf>
    <xf numFmtId="0" fontId="41" fillId="0" borderId="126" xfId="0" applyFont="1" applyBorder="1" applyAlignment="1" applyProtection="1">
      <alignment horizontal="center"/>
      <protection locked="0"/>
    </xf>
    <xf numFmtId="0" fontId="41" fillId="0" borderId="127" xfId="0" applyFont="1" applyBorder="1" applyAlignment="1" applyProtection="1">
      <alignment horizontal="center"/>
      <protection locked="0"/>
    </xf>
    <xf numFmtId="0" fontId="41" fillId="0" borderId="128" xfId="0" applyFont="1" applyBorder="1" applyAlignment="1" applyProtection="1">
      <alignment horizontal="center"/>
      <protection locked="0"/>
    </xf>
    <xf numFmtId="0" fontId="41" fillId="26" borderId="129" xfId="0" applyFont="1" applyFill="1" applyBorder="1" applyAlignment="1" applyProtection="1">
      <alignment horizontal="center"/>
      <protection locked="0"/>
    </xf>
    <xf numFmtId="0" fontId="41" fillId="26" borderId="130" xfId="0" applyFont="1" applyFill="1" applyBorder="1" applyAlignment="1" applyProtection="1">
      <alignment horizontal="center"/>
      <protection locked="0"/>
    </xf>
    <xf numFmtId="0" fontId="41" fillId="0" borderId="129" xfId="0" applyFont="1" applyBorder="1" applyAlignment="1" applyProtection="1">
      <alignment horizontal="center"/>
      <protection locked="0"/>
    </xf>
    <xf numFmtId="0" fontId="41" fillId="0" borderId="130" xfId="0" applyFont="1" applyBorder="1" applyAlignment="1" applyProtection="1">
      <alignment horizontal="center"/>
      <protection locked="0"/>
    </xf>
    <xf numFmtId="0" fontId="25" fillId="0" borderId="59" xfId="0" applyFont="1" applyBorder="1" applyAlignment="1" applyProtection="1">
      <alignment horizontal="center"/>
      <protection locked="0"/>
    </xf>
    <xf numFmtId="0" fontId="25" fillId="0" borderId="56" xfId="0" applyFont="1" applyBorder="1" applyAlignment="1" applyProtection="1">
      <alignment horizontal="center"/>
      <protection locked="0"/>
    </xf>
    <xf numFmtId="0" fontId="38" fillId="0" borderId="56" xfId="0" applyFont="1" applyBorder="1" applyAlignment="1" applyProtection="1">
      <alignment horizontal="center"/>
      <protection locked="0"/>
    </xf>
    <xf numFmtId="0" fontId="38" fillId="0" borderId="75" xfId="0" applyFont="1" applyBorder="1" applyAlignment="1" applyProtection="1">
      <alignment horizontal="center"/>
      <protection locked="0"/>
    </xf>
    <xf numFmtId="0" fontId="25" fillId="26" borderId="75" xfId="0" applyFont="1" applyFill="1" applyBorder="1" applyAlignment="1" applyProtection="1">
      <alignment horizontal="center"/>
      <protection locked="0"/>
    </xf>
    <xf numFmtId="0" fontId="25" fillId="26" borderId="80" xfId="0" applyFont="1" applyFill="1" applyBorder="1"/>
    <xf numFmtId="0" fontId="38" fillId="26" borderId="81" xfId="0" applyFont="1" applyFill="1" applyBorder="1" applyAlignment="1" applyProtection="1">
      <alignment horizontal="center"/>
      <protection locked="0"/>
    </xf>
    <xf numFmtId="0" fontId="25" fillId="26" borderId="71" xfId="0" applyFont="1" applyFill="1" applyBorder="1"/>
    <xf numFmtId="0" fontId="38" fillId="26" borderId="72" xfId="0" applyFont="1" applyFill="1" applyBorder="1" applyAlignment="1" applyProtection="1">
      <alignment horizontal="center"/>
      <protection locked="0"/>
    </xf>
    <xf numFmtId="0" fontId="41" fillId="26" borderId="131" xfId="0" applyFont="1" applyFill="1" applyBorder="1" applyAlignment="1" applyProtection="1">
      <alignment horizontal="center"/>
      <protection locked="0"/>
    </xf>
    <xf numFmtId="0" fontId="41" fillId="26" borderId="132" xfId="0" applyFont="1" applyFill="1" applyBorder="1" applyAlignment="1" applyProtection="1">
      <alignment horizont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25" fillId="22" borderId="0" xfId="0" applyFont="1" applyFill="1" applyProtection="1">
      <protection locked="0"/>
    </xf>
    <xf numFmtId="0" fontId="26" fillId="0" borderId="0" xfId="0" applyFont="1" applyAlignment="1">
      <alignment horizontal="right"/>
    </xf>
    <xf numFmtId="0" fontId="34" fillId="20" borderId="0" xfId="0" applyFont="1" applyFill="1"/>
    <xf numFmtId="0" fontId="29" fillId="0" borderId="0" xfId="0" applyFont="1"/>
    <xf numFmtId="0" fontId="27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49" fontId="43" fillId="20" borderId="0" xfId="0" applyNumberFormat="1" applyFont="1" applyFill="1" applyAlignment="1">
      <alignment horizontal="center"/>
    </xf>
    <xf numFmtId="49" fontId="25" fillId="0" borderId="0" xfId="0" applyNumberFormat="1" applyFont="1" applyAlignment="1">
      <alignment horizontal="left"/>
    </xf>
    <xf numFmtId="0" fontId="48" fillId="0" borderId="83" xfId="0" applyFont="1" applyBorder="1"/>
    <xf numFmtId="0" fontId="49" fillId="0" borderId="84" xfId="0" applyFont="1" applyBorder="1" applyAlignment="1">
      <alignment horizontal="center"/>
    </xf>
    <xf numFmtId="0" fontId="48" fillId="19" borderId="85" xfId="0" applyFont="1" applyFill="1" applyBorder="1"/>
    <xf numFmtId="0" fontId="49" fillId="0" borderId="86" xfId="0" applyFont="1" applyBorder="1" applyAlignment="1">
      <alignment horizontal="center"/>
    </xf>
    <xf numFmtId="0" fontId="49" fillId="0" borderId="70" xfId="0" applyFont="1" applyBorder="1" applyAlignment="1">
      <alignment horizontal="center"/>
    </xf>
    <xf numFmtId="0" fontId="48" fillId="0" borderId="85" xfId="0" applyFont="1" applyBorder="1"/>
    <xf numFmtId="0" fontId="48" fillId="0" borderId="69" xfId="0" applyFont="1" applyBorder="1"/>
    <xf numFmtId="0" fontId="48" fillId="19" borderId="87" xfId="0" applyFont="1" applyFill="1" applyBorder="1"/>
    <xf numFmtId="0" fontId="48" fillId="0" borderId="87" xfId="0" applyFont="1" applyBorder="1"/>
    <xf numFmtId="0" fontId="49" fillId="0" borderId="88" xfId="0" applyFont="1" applyBorder="1" applyAlignment="1">
      <alignment horizontal="center"/>
    </xf>
    <xf numFmtId="0" fontId="48" fillId="28" borderId="87" xfId="0" applyFont="1" applyFill="1" applyBorder="1"/>
    <xf numFmtId="0" fontId="48" fillId="28" borderId="85" xfId="0" applyFont="1" applyFill="1" applyBorder="1"/>
    <xf numFmtId="0" fontId="49" fillId="28" borderId="88" xfId="0" applyFont="1" applyFill="1" applyBorder="1" applyAlignment="1">
      <alignment horizontal="center" wrapText="1"/>
    </xf>
    <xf numFmtId="0" fontId="49" fillId="28" borderId="88" xfId="0" applyFont="1" applyFill="1" applyBorder="1" applyAlignment="1">
      <alignment horizontal="center"/>
    </xf>
    <xf numFmtId="0" fontId="48" fillId="28" borderId="118" xfId="0" applyFont="1" applyFill="1" applyBorder="1"/>
    <xf numFmtId="0" fontId="49" fillId="28" borderId="113" xfId="0" applyFont="1" applyFill="1" applyBorder="1" applyAlignment="1">
      <alignment horizontal="center"/>
    </xf>
    <xf numFmtId="0" fontId="25" fillId="19" borderId="54" xfId="0" applyFont="1" applyFill="1" applyBorder="1"/>
    <xf numFmtId="0" fontId="26" fillId="0" borderId="55" xfId="0" applyFont="1" applyBorder="1" applyAlignment="1">
      <alignment horizontal="center"/>
    </xf>
    <xf numFmtId="0" fontId="25" fillId="19" borderId="48" xfId="0" applyFont="1" applyFill="1" applyBorder="1"/>
    <xf numFmtId="0" fontId="26" fillId="0" borderId="49" xfId="0" applyFont="1" applyBorder="1" applyAlignment="1">
      <alignment horizontal="center"/>
    </xf>
    <xf numFmtId="0" fontId="25" fillId="0" borderId="48" xfId="0" applyFont="1" applyBorder="1"/>
    <xf numFmtId="0" fontId="25" fillId="0" borderId="48" xfId="0" applyFont="1" applyBorder="1" applyAlignment="1">
      <alignment horizontal="left"/>
    </xf>
    <xf numFmtId="0" fontId="44" fillId="0" borderId="49" xfId="0" applyFont="1" applyBorder="1" applyAlignment="1">
      <alignment horizontal="center"/>
    </xf>
    <xf numFmtId="0" fontId="25" fillId="28" borderId="48" xfId="0" applyFont="1" applyFill="1" applyBorder="1"/>
    <xf numFmtId="0" fontId="26" fillId="28" borderId="49" xfId="0" applyFont="1" applyFill="1" applyBorder="1" applyAlignment="1">
      <alignment horizontal="center"/>
    </xf>
    <xf numFmtId="0" fontId="25" fillId="28" borderId="109" xfId="0" applyFont="1" applyFill="1" applyBorder="1"/>
    <xf numFmtId="0" fontId="44" fillId="28" borderId="117" xfId="0" applyFont="1" applyFill="1" applyBorder="1" applyAlignment="1">
      <alignment horizontal="center"/>
    </xf>
    <xf numFmtId="0" fontId="25" fillId="0" borderId="103" xfId="0" applyFont="1" applyBorder="1" applyAlignment="1">
      <alignment horizontal="left"/>
    </xf>
    <xf numFmtId="0" fontId="25" fillId="0" borderId="104" xfId="0" applyFont="1" applyBorder="1" applyAlignment="1">
      <alignment horizontal="left"/>
    </xf>
    <xf numFmtId="0" fontId="26" fillId="0" borderId="105" xfId="0" applyFont="1" applyBorder="1" applyAlignment="1">
      <alignment horizontal="center"/>
    </xf>
    <xf numFmtId="0" fontId="25" fillId="0" borderId="89" xfId="0" applyFont="1" applyBorder="1" applyAlignment="1">
      <alignment horizontal="left"/>
    </xf>
    <xf numFmtId="0" fontId="25" fillId="0" borderId="90" xfId="0" applyFont="1" applyBorder="1" applyAlignment="1">
      <alignment horizontal="left"/>
    </xf>
    <xf numFmtId="0" fontId="26" fillId="0" borderId="91" xfId="0" applyFont="1" applyBorder="1" applyAlignment="1">
      <alignment horizontal="center"/>
    </xf>
    <xf numFmtId="0" fontId="25" fillId="19" borderId="89" xfId="0" applyFont="1" applyFill="1" applyBorder="1" applyAlignment="1">
      <alignment horizontal="left"/>
    </xf>
    <xf numFmtId="0" fontId="25" fillId="19" borderId="90" xfId="0" applyFont="1" applyFill="1" applyBorder="1" applyAlignment="1">
      <alignment horizontal="left"/>
    </xf>
    <xf numFmtId="0" fontId="25" fillId="28" borderId="89" xfId="0" applyFont="1" applyFill="1" applyBorder="1" applyAlignment="1">
      <alignment horizontal="left"/>
    </xf>
    <xf numFmtId="0" fontId="25" fillId="28" borderId="90" xfId="0" applyFont="1" applyFill="1" applyBorder="1" applyAlignment="1">
      <alignment horizontal="left"/>
    </xf>
    <xf numFmtId="0" fontId="44" fillId="28" borderId="91" xfId="0" applyFont="1" applyFill="1" applyBorder="1" applyAlignment="1">
      <alignment horizontal="center"/>
    </xf>
    <xf numFmtId="0" fontId="45" fillId="0" borderId="89" xfId="0" applyFont="1" applyBorder="1" applyAlignment="1">
      <alignment horizontal="left"/>
    </xf>
    <xf numFmtId="0" fontId="45" fillId="0" borderId="90" xfId="0" applyFont="1" applyBorder="1" applyAlignment="1">
      <alignment horizontal="left"/>
    </xf>
    <xf numFmtId="0" fontId="25" fillId="19" borderId="89" xfId="0" applyFont="1" applyFill="1" applyBorder="1"/>
    <xf numFmtId="0" fontId="25" fillId="19" borderId="90" xfId="0" applyFont="1" applyFill="1" applyBorder="1"/>
    <xf numFmtId="0" fontId="25" fillId="0" borderId="89" xfId="0" applyFont="1" applyBorder="1"/>
    <xf numFmtId="0" fontId="25" fillId="0" borderId="90" xfId="0" applyFont="1" applyBorder="1"/>
    <xf numFmtId="0" fontId="26" fillId="28" borderId="91" xfId="0" applyFont="1" applyFill="1" applyBorder="1" applyAlignment="1">
      <alignment horizontal="center"/>
    </xf>
    <xf numFmtId="0" fontId="25" fillId="0" borderId="114" xfId="0" applyFont="1" applyBorder="1" applyAlignment="1">
      <alignment horizontal="left"/>
    </xf>
    <xf numFmtId="0" fontId="25" fillId="0" borderId="115" xfId="0" applyFont="1" applyBorder="1" applyAlignment="1">
      <alignment horizontal="left"/>
    </xf>
    <xf numFmtId="0" fontId="26" fillId="0" borderId="116" xfId="0" applyFont="1" applyBorder="1" applyAlignment="1">
      <alignment horizontal="center"/>
    </xf>
    <xf numFmtId="0" fontId="45" fillId="0" borderId="68" xfId="0" applyFont="1" applyBorder="1"/>
    <xf numFmtId="0" fontId="45" fillId="0" borderId="107" xfId="0" applyFont="1" applyBorder="1"/>
    <xf numFmtId="0" fontId="44" fillId="0" borderId="108" xfId="0" applyFont="1" applyBorder="1" applyAlignment="1">
      <alignment horizontal="center"/>
    </xf>
    <xf numFmtId="0" fontId="45" fillId="0" borderId="92" xfId="0" applyFont="1" applyBorder="1"/>
    <xf numFmtId="0" fontId="45" fillId="0" borderId="93" xfId="0" applyFont="1" applyBorder="1"/>
    <xf numFmtId="0" fontId="44" fillId="0" borderId="88" xfId="0" applyFont="1" applyBorder="1" applyAlignment="1">
      <alignment horizontal="center"/>
    </xf>
    <xf numFmtId="0" fontId="45" fillId="28" borderId="111" xfId="0" applyFont="1" applyFill="1" applyBorder="1"/>
    <xf numFmtId="0" fontId="45" fillId="28" borderId="112" xfId="0" applyFont="1" applyFill="1" applyBorder="1"/>
    <xf numFmtId="0" fontId="44" fillId="28" borderId="113" xfId="0" applyFont="1" applyFill="1" applyBorder="1" applyAlignment="1">
      <alignment horizontal="center"/>
    </xf>
    <xf numFmtId="0" fontId="44" fillId="0" borderId="106" xfId="0" applyFont="1" applyBorder="1"/>
    <xf numFmtId="0" fontId="44" fillId="0" borderId="54" xfId="0" applyFont="1" applyBorder="1"/>
    <xf numFmtId="0" fontId="44" fillId="0" borderId="55" xfId="0" applyFont="1" applyBorder="1" applyAlignment="1">
      <alignment horizontal="center"/>
    </xf>
    <xf numFmtId="0" fontId="25" fillId="24" borderId="94" xfId="0" applyFont="1" applyFill="1" applyBorder="1" applyAlignment="1">
      <alignment wrapText="1"/>
    </xf>
    <xf numFmtId="0" fontId="25" fillId="24" borderId="48" xfId="0" applyFont="1" applyFill="1" applyBorder="1" applyAlignment="1">
      <alignment wrapText="1"/>
    </xf>
    <xf numFmtId="0" fontId="44" fillId="24" borderId="49" xfId="0" applyFont="1" applyFill="1" applyBorder="1" applyAlignment="1">
      <alignment horizontal="center" wrapText="1"/>
    </xf>
    <xf numFmtId="0" fontId="46" fillId="24" borderId="94" xfId="0" applyFont="1" applyFill="1" applyBorder="1" applyAlignment="1">
      <alignment wrapText="1"/>
    </xf>
    <xf numFmtId="0" fontId="46" fillId="24" borderId="48" xfId="0" applyFont="1" applyFill="1" applyBorder="1" applyAlignment="1">
      <alignment wrapText="1"/>
    </xf>
    <xf numFmtId="0" fontId="46" fillId="19" borderId="94" xfId="0" applyFont="1" applyFill="1" applyBorder="1" applyAlignment="1">
      <alignment wrapText="1"/>
    </xf>
    <xf numFmtId="0" fontId="46" fillId="19" borderId="48" xfId="0" applyFont="1" applyFill="1" applyBorder="1" applyAlignment="1">
      <alignment wrapText="1"/>
    </xf>
    <xf numFmtId="0" fontId="46" fillId="0" borderId="95" xfId="0" applyFont="1" applyBorder="1" applyAlignment="1">
      <alignment wrapText="1"/>
    </xf>
    <xf numFmtId="0" fontId="46" fillId="0" borderId="96" xfId="0" applyFont="1" applyBorder="1" applyAlignment="1">
      <alignment wrapText="1"/>
    </xf>
    <xf numFmtId="0" fontId="44" fillId="0" borderId="49" xfId="0" applyFont="1" applyBorder="1" applyAlignment="1">
      <alignment horizontal="center" wrapText="1"/>
    </xf>
    <xf numFmtId="0" fontId="46" fillId="19" borderId="95" xfId="0" applyFont="1" applyFill="1" applyBorder="1" applyAlignment="1">
      <alignment wrapText="1"/>
    </xf>
    <xf numFmtId="0" fontId="46" fillId="19" borderId="96" xfId="0" applyFont="1" applyFill="1" applyBorder="1" applyAlignment="1">
      <alignment wrapText="1"/>
    </xf>
    <xf numFmtId="0" fontId="44" fillId="0" borderId="97" xfId="0" applyFont="1" applyBorder="1" applyAlignment="1">
      <alignment horizontal="center" wrapText="1"/>
    </xf>
    <xf numFmtId="0" fontId="25" fillId="0" borderId="95" xfId="0" applyFont="1" applyBorder="1"/>
    <xf numFmtId="0" fontId="25" fillId="0" borderId="96" xfId="0" applyFont="1" applyBorder="1"/>
    <xf numFmtId="0" fontId="44" fillId="0" borderId="97" xfId="0" applyFont="1" applyBorder="1" applyAlignment="1">
      <alignment horizontal="center"/>
    </xf>
    <xf numFmtId="0" fontId="44" fillId="24" borderId="97" xfId="0" applyFont="1" applyFill="1" applyBorder="1" applyAlignment="1">
      <alignment horizontal="center" wrapText="1"/>
    </xf>
    <xf numFmtId="0" fontId="50" fillId="19" borderId="95" xfId="0" applyFont="1" applyFill="1" applyBorder="1" applyAlignment="1">
      <alignment wrapText="1"/>
    </xf>
    <xf numFmtId="0" fontId="46" fillId="0" borderId="120" xfId="0" applyFont="1" applyBorder="1" applyAlignment="1">
      <alignment wrapText="1"/>
    </xf>
    <xf numFmtId="0" fontId="44" fillId="28" borderId="49" xfId="0" applyFont="1" applyFill="1" applyBorder="1" applyAlignment="1">
      <alignment horizontal="center"/>
    </xf>
    <xf numFmtId="0" fontId="46" fillId="28" borderId="48" xfId="0" applyFont="1" applyFill="1" applyBorder="1" applyAlignment="1">
      <alignment wrapText="1"/>
    </xf>
    <xf numFmtId="0" fontId="44" fillId="28" borderId="49" xfId="0" applyFont="1" applyFill="1" applyBorder="1" applyAlignment="1">
      <alignment horizontal="center" wrapText="1"/>
    </xf>
    <xf numFmtId="0" fontId="46" fillId="28" borderId="102" xfId="0" applyFont="1" applyFill="1" applyBorder="1" applyAlignment="1">
      <alignment wrapText="1"/>
    </xf>
    <xf numFmtId="0" fontId="44" fillId="28" borderId="101" xfId="0" applyFont="1" applyFill="1" applyBorder="1" applyAlignment="1">
      <alignment horizontal="center" wrapText="1"/>
    </xf>
    <xf numFmtId="0" fontId="26" fillId="0" borderId="51" xfId="0" applyFont="1" applyBorder="1" applyAlignment="1">
      <alignment horizontal="center"/>
    </xf>
    <xf numFmtId="0" fontId="26" fillId="0" borderId="42" xfId="0" applyFont="1" applyBorder="1" applyAlignment="1">
      <alignment horizontal="center"/>
    </xf>
    <xf numFmtId="0" fontId="25" fillId="18" borderId="48" xfId="0" applyFont="1" applyFill="1" applyBorder="1"/>
    <xf numFmtId="0" fontId="44" fillId="18" borderId="42" xfId="0" applyFont="1" applyFill="1" applyBorder="1" applyAlignment="1">
      <alignment horizontal="center"/>
    </xf>
    <xf numFmtId="0" fontId="26" fillId="0" borderId="98" xfId="0" applyFont="1" applyBorder="1" applyAlignment="1">
      <alignment horizontal="center"/>
    </xf>
    <xf numFmtId="0" fontId="45" fillId="19" borderId="48" xfId="0" applyFont="1" applyFill="1" applyBorder="1"/>
    <xf numFmtId="0" fontId="26" fillId="18" borderId="42" xfId="0" applyFont="1" applyFill="1" applyBorder="1" applyAlignment="1">
      <alignment horizontal="center"/>
    </xf>
    <xf numFmtId="0" fontId="46" fillId="0" borderId="48" xfId="0" applyFont="1" applyBorder="1" applyAlignment="1">
      <alignment wrapText="1"/>
    </xf>
    <xf numFmtId="0" fontId="45" fillId="0" borderId="48" xfId="0" applyFont="1" applyBorder="1"/>
    <xf numFmtId="0" fontId="44" fillId="18" borderId="119" xfId="0" applyFont="1" applyFill="1" applyBorder="1" applyAlignment="1">
      <alignment horizontal="center"/>
    </xf>
    <xf numFmtId="0" fontId="44" fillId="18" borderId="98" xfId="0" applyFont="1" applyFill="1" applyBorder="1" applyAlignment="1">
      <alignment horizontal="center"/>
    </xf>
    <xf numFmtId="0" fontId="26" fillId="28" borderId="42" xfId="0" applyFont="1" applyFill="1" applyBorder="1" applyAlignment="1">
      <alignment horizontal="center"/>
    </xf>
    <xf numFmtId="0" fontId="44" fillId="28" borderId="110" xfId="0" applyFont="1" applyFill="1" applyBorder="1" applyAlignment="1">
      <alignment horizontal="center"/>
    </xf>
    <xf numFmtId="0" fontId="25" fillId="0" borderId="103" xfId="0" applyFont="1" applyBorder="1"/>
    <xf numFmtId="0" fontId="25" fillId="0" borderId="104" xfId="0" applyFont="1" applyBorder="1"/>
    <xf numFmtId="1" fontId="26" fillId="0" borderId="105" xfId="0" applyNumberFormat="1" applyFont="1" applyBorder="1" applyAlignment="1">
      <alignment horizontal="center"/>
    </xf>
    <xf numFmtId="0" fontId="44" fillId="0" borderId="89" xfId="0" applyFont="1" applyBorder="1"/>
    <xf numFmtId="0" fontId="44" fillId="0" borderId="90" xfId="0" applyFont="1" applyBorder="1"/>
    <xf numFmtId="1" fontId="26" fillId="0" borderId="91" xfId="0" applyNumberFormat="1" applyFont="1" applyBorder="1" applyAlignment="1">
      <alignment horizontal="center"/>
    </xf>
    <xf numFmtId="0" fontId="45" fillId="0" borderId="89" xfId="0" applyFont="1" applyBorder="1"/>
    <xf numFmtId="0" fontId="45" fillId="0" borderId="90" xfId="0" applyFont="1" applyBorder="1"/>
    <xf numFmtId="0" fontId="25" fillId="0" borderId="99" xfId="0" applyFont="1" applyBorder="1"/>
    <xf numFmtId="0" fontId="25" fillId="0" borderId="100" xfId="0" applyFont="1" applyBorder="1"/>
    <xf numFmtId="0" fontId="25" fillId="28" borderId="99" xfId="0" applyFont="1" applyFill="1" applyBorder="1"/>
    <xf numFmtId="0" fontId="25" fillId="28" borderId="100" xfId="0" applyFont="1" applyFill="1" applyBorder="1"/>
    <xf numFmtId="1" fontId="26" fillId="28" borderId="91" xfId="0" applyNumberFormat="1" applyFont="1" applyFill="1" applyBorder="1" applyAlignment="1">
      <alignment horizontal="center"/>
    </xf>
    <xf numFmtId="0" fontId="47" fillId="0" borderId="40" xfId="0" applyFont="1" applyBorder="1" applyAlignment="1">
      <alignment horizontal="center"/>
    </xf>
    <xf numFmtId="0" fontId="47" fillId="0" borderId="45" xfId="0" applyFont="1" applyBorder="1" applyAlignment="1">
      <alignment horizontal="center"/>
    </xf>
    <xf numFmtId="0" fontId="33" fillId="0" borderId="45" xfId="0" applyFont="1" applyBorder="1" applyAlignment="1">
      <alignment horizontal="center"/>
    </xf>
    <xf numFmtId="0" fontId="38" fillId="0" borderId="45" xfId="0" applyFont="1" applyBorder="1" applyAlignment="1">
      <alignment horizontal="center"/>
    </xf>
    <xf numFmtId="0" fontId="38" fillId="25" borderId="58" xfId="0" applyFont="1" applyFill="1" applyBorder="1" applyAlignment="1">
      <alignment horizontal="center"/>
    </xf>
    <xf numFmtId="0" fontId="38" fillId="0" borderId="53" xfId="0" applyFont="1" applyBorder="1" applyAlignment="1">
      <alignment horizontal="center"/>
    </xf>
    <xf numFmtId="0" fontId="38" fillId="23" borderId="45" xfId="0" applyFont="1" applyFill="1" applyBorder="1" applyAlignment="1">
      <alignment horizontal="center"/>
    </xf>
    <xf numFmtId="0" fontId="38" fillId="0" borderId="77" xfId="0" applyFont="1" applyBorder="1" applyAlignment="1">
      <alignment horizontal="center"/>
    </xf>
    <xf numFmtId="0" fontId="33" fillId="0" borderId="77" xfId="0" applyFont="1" applyBorder="1" applyAlignment="1">
      <alignment horizontal="center"/>
    </xf>
    <xf numFmtId="0" fontId="38" fillId="23" borderId="53" xfId="0" applyFont="1" applyFill="1" applyBorder="1" applyAlignment="1">
      <alignment horizontal="center"/>
    </xf>
    <xf numFmtId="0" fontId="38" fillId="23" borderId="77" xfId="0" applyFont="1" applyFill="1" applyBorder="1" applyAlignment="1">
      <alignment horizontal="center"/>
    </xf>
    <xf numFmtId="0" fontId="38" fillId="23" borderId="82" xfId="0" applyFont="1" applyFill="1" applyBorder="1" applyAlignment="1">
      <alignment horizontal="center"/>
    </xf>
    <xf numFmtId="0" fontId="38" fillId="0" borderId="76" xfId="0" applyFont="1" applyBorder="1" applyAlignment="1">
      <alignment horizontal="center"/>
    </xf>
    <xf numFmtId="0" fontId="38" fillId="0" borderId="73" xfId="0" applyFont="1" applyBorder="1" applyAlignment="1">
      <alignment horizontal="center"/>
    </xf>
    <xf numFmtId="0" fontId="33" fillId="0" borderId="53" xfId="0" applyFont="1" applyBorder="1" applyAlignment="1">
      <alignment horizontal="center"/>
    </xf>
    <xf numFmtId="0" fontId="47" fillId="25" borderId="58" xfId="0" applyFont="1" applyFill="1" applyBorder="1" applyAlignment="1">
      <alignment horizontal="center"/>
    </xf>
    <xf numFmtId="2" fontId="39" fillId="23" borderId="133" xfId="0" applyNumberFormat="1" applyFont="1" applyFill="1" applyBorder="1" applyAlignment="1">
      <alignment horizontal="center"/>
    </xf>
    <xf numFmtId="2" fontId="39" fillId="23" borderId="50" xfId="0" applyNumberFormat="1" applyFont="1" applyFill="1" applyBorder="1"/>
    <xf numFmtId="2" fontId="39" fillId="23" borderId="45" xfId="0" applyNumberFormat="1" applyFont="1" applyFill="1" applyBorder="1" applyAlignment="1">
      <alignment horizontal="center"/>
    </xf>
    <xf numFmtId="2" fontId="40" fillId="0" borderId="25" xfId="0" applyNumberFormat="1" applyFont="1" applyBorder="1" applyAlignment="1">
      <alignment horizontal="center"/>
    </xf>
    <xf numFmtId="2" fontId="40" fillId="23" borderId="25" xfId="0" applyNumberFormat="1" applyFont="1" applyFill="1" applyBorder="1" applyAlignment="1">
      <alignment horizontal="center"/>
    </xf>
    <xf numFmtId="2" fontId="39" fillId="23" borderId="25" xfId="0" applyNumberFormat="1" applyFont="1" applyFill="1" applyBorder="1"/>
    <xf numFmtId="2" fontId="40" fillId="18" borderId="25" xfId="0" applyNumberFormat="1" applyFont="1" applyFill="1" applyBorder="1" applyAlignment="1">
      <alignment horizontal="center"/>
    </xf>
    <xf numFmtId="2" fontId="39" fillId="27" borderId="58" xfId="0" applyNumberFormat="1" applyFont="1" applyFill="1" applyBorder="1" applyAlignment="1">
      <alignment horizontal="center"/>
    </xf>
    <xf numFmtId="2" fontId="39" fillId="23" borderId="53" xfId="0" applyNumberFormat="1" applyFont="1" applyFill="1" applyBorder="1" applyAlignment="1">
      <alignment horizontal="center"/>
    </xf>
    <xf numFmtId="2" fontId="39" fillId="23" borderId="77" xfId="0" applyNumberFormat="1" applyFont="1" applyFill="1" applyBorder="1" applyAlignment="1">
      <alignment horizontal="center"/>
    </xf>
    <xf numFmtId="2" fontId="39" fillId="0" borderId="79" xfId="0" applyNumberFormat="1" applyFont="1" applyBorder="1" applyAlignment="1">
      <alignment horizontal="center"/>
    </xf>
    <xf numFmtId="2" fontId="39" fillId="0" borderId="25" xfId="0" applyNumberFormat="1" applyFont="1" applyBorder="1" applyAlignment="1">
      <alignment horizontal="center"/>
    </xf>
    <xf numFmtId="2" fontId="39" fillId="23" borderId="82" xfId="0" applyNumberFormat="1" applyFont="1" applyFill="1" applyBorder="1" applyAlignment="1">
      <alignment horizontal="center"/>
    </xf>
    <xf numFmtId="2" fontId="39" fillId="23" borderId="73" xfId="0" applyNumberFormat="1" applyFont="1" applyFill="1" applyBorder="1" applyAlignment="1">
      <alignment horizontal="center"/>
    </xf>
    <xf numFmtId="2" fontId="39" fillId="23" borderId="79" xfId="0" applyNumberFormat="1" applyFont="1" applyFill="1" applyBorder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5" fillId="22" borderId="0" xfId="0" applyFont="1" applyFill="1"/>
    <xf numFmtId="0" fontId="45" fillId="19" borderId="89" xfId="0" applyFont="1" applyFill="1" applyBorder="1"/>
    <xf numFmtId="0" fontId="45" fillId="19" borderId="90" xfId="0" applyFont="1" applyFill="1" applyBorder="1"/>
    <xf numFmtId="0" fontId="44" fillId="0" borderId="89" xfId="0" applyFont="1" applyBorder="1" applyAlignment="1">
      <alignment horizontal="left"/>
    </xf>
    <xf numFmtId="0" fontId="44" fillId="0" borderId="90" xfId="0" applyFont="1" applyBorder="1" applyAlignment="1">
      <alignment horizontal="left"/>
    </xf>
    <xf numFmtId="2" fontId="40" fillId="29" borderId="33" xfId="0" applyNumberFormat="1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3">
    <dxf>
      <font>
        <b/>
        <i val="0"/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2300D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000099"/>
      <color rgb="FF0000CC"/>
      <color rgb="FFFFFFCC"/>
      <color rgb="FF66FFFF"/>
      <color rgb="FF00FFFF"/>
      <color rgb="FFC5FFFF"/>
      <color rgb="FFCCFFFF"/>
      <color rgb="FF9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65"/>
  <sheetViews>
    <sheetView showGridLines="0" tabSelected="1" topLeftCell="B1" zoomScaleNormal="100" workbookViewId="0">
      <pane ySplit="7" topLeftCell="A8" activePane="bottomLeft" state="frozen"/>
      <selection pane="bottomLeft" activeCell="B3" sqref="B3"/>
    </sheetView>
  </sheetViews>
  <sheetFormatPr defaultColWidth="8" defaultRowHeight="12.75" x14ac:dyDescent="0.2"/>
  <cols>
    <col min="1" max="1" width="4.28515625" style="1" customWidth="1"/>
    <col min="2" max="2" width="19.85546875" style="10" customWidth="1"/>
    <col min="3" max="3" width="14.140625" style="10" customWidth="1"/>
    <col min="4" max="4" width="8.5703125" style="2" customWidth="1"/>
    <col min="5" max="5" width="17.5703125" style="10" customWidth="1"/>
    <col min="6" max="6" width="8.42578125" style="10" customWidth="1"/>
    <col min="7" max="7" width="11" style="10" customWidth="1"/>
    <col min="8" max="8" width="11.140625" style="17" customWidth="1"/>
    <col min="9" max="9" width="9.5703125" style="1" customWidth="1"/>
    <col min="10" max="10" width="11" style="1" customWidth="1"/>
    <col min="11" max="34" width="5.7109375" style="10" customWidth="1"/>
    <col min="35" max="35" width="6.42578125" style="10" customWidth="1"/>
    <col min="36" max="16384" width="8" style="10"/>
  </cols>
  <sheetData>
    <row r="1" spans="1:36" s="15" customFormat="1" ht="27.75" customHeight="1" thickBot="1" x14ac:dyDescent="0.4">
      <c r="B1" s="21" t="s">
        <v>92</v>
      </c>
      <c r="C1" s="19"/>
      <c r="D1" s="137" t="s">
        <v>83</v>
      </c>
      <c r="E1" s="138" t="s">
        <v>151</v>
      </c>
      <c r="F1" s="138"/>
      <c r="G1" s="139"/>
      <c r="H1" s="140"/>
      <c r="I1" s="19"/>
      <c r="J1" s="19"/>
      <c r="K1" s="19"/>
      <c r="L1" s="19"/>
      <c r="M1" s="19"/>
      <c r="N1" s="19"/>
      <c r="O1" s="19"/>
      <c r="P1" s="19"/>
      <c r="Q1" s="19"/>
      <c r="R1" s="19"/>
      <c r="S1" s="19" t="s">
        <v>4</v>
      </c>
      <c r="T1" s="19"/>
      <c r="U1" s="19"/>
      <c r="V1" s="19"/>
      <c r="W1" s="19"/>
      <c r="X1" s="19"/>
      <c r="Y1" s="19"/>
      <c r="Z1" s="19"/>
      <c r="AA1" s="19"/>
      <c r="AB1" s="19"/>
      <c r="AC1" s="20" t="s">
        <v>274</v>
      </c>
      <c r="AD1" s="20"/>
      <c r="AE1" s="20"/>
      <c r="AF1" s="141">
        <f>V3*N3</f>
        <v>108</v>
      </c>
      <c r="AG1" s="19"/>
      <c r="AI1" s="26">
        <v>1</v>
      </c>
    </row>
    <row r="2" spans="1:36" s="15" customFormat="1" ht="21" customHeight="1" thickBot="1" x14ac:dyDescent="0.3">
      <c r="C2" s="19"/>
      <c r="D2" s="137"/>
      <c r="E2" s="19"/>
      <c r="F2" s="19"/>
      <c r="G2" s="19"/>
      <c r="H2" s="140"/>
      <c r="I2" s="19"/>
      <c r="J2" s="19"/>
      <c r="K2" s="19"/>
      <c r="L2" s="19" t="s">
        <v>4</v>
      </c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20"/>
      <c r="AD2" s="20"/>
      <c r="AE2" s="20"/>
      <c r="AF2" s="142"/>
      <c r="AG2" s="19"/>
      <c r="AI2" s="19"/>
    </row>
    <row r="3" spans="1:36" s="1" customFormat="1" ht="21" customHeight="1" thickBot="1" x14ac:dyDescent="0.3">
      <c r="B3" s="36" t="s">
        <v>4</v>
      </c>
      <c r="C3" s="36" t="s">
        <v>4</v>
      </c>
      <c r="D3" s="143" t="s">
        <v>90</v>
      </c>
      <c r="E3" s="144" t="s">
        <v>257</v>
      </c>
      <c r="F3" s="145"/>
      <c r="G3" s="145"/>
      <c r="H3" s="140"/>
      <c r="I3" s="20" t="s">
        <v>4</v>
      </c>
      <c r="J3" s="20"/>
      <c r="K3" s="20" t="s">
        <v>271</v>
      </c>
      <c r="L3" s="20"/>
      <c r="M3" s="20"/>
      <c r="N3" s="141">
        <f>H151</f>
        <v>27</v>
      </c>
      <c r="O3" s="20" t="s">
        <v>273</v>
      </c>
      <c r="P3" s="20"/>
      <c r="Q3" s="141">
        <v>5</v>
      </c>
      <c r="R3" s="20"/>
      <c r="S3" s="20"/>
      <c r="T3" s="20" t="s">
        <v>84</v>
      </c>
      <c r="U3" s="20"/>
      <c r="V3" s="141">
        <v>4</v>
      </c>
      <c r="W3" s="142"/>
      <c r="X3" s="142"/>
      <c r="Y3" s="142"/>
      <c r="Z3" s="142"/>
      <c r="AA3" s="20"/>
      <c r="AB3" s="20"/>
      <c r="AC3" s="20" t="s">
        <v>270</v>
      </c>
      <c r="AD3" s="20"/>
      <c r="AE3" s="20"/>
      <c r="AF3" s="20"/>
      <c r="AG3" s="141">
        <f>AI151</f>
        <v>290</v>
      </c>
      <c r="AI3" s="20"/>
    </row>
    <row r="4" spans="1:36" ht="24" customHeight="1" thickBot="1" x14ac:dyDescent="0.35">
      <c r="B4" s="82" t="s">
        <v>4</v>
      </c>
      <c r="C4" s="12"/>
      <c r="I4" s="27"/>
      <c r="J4" s="28"/>
      <c r="K4" s="28"/>
      <c r="L4" s="28"/>
      <c r="M4" s="29"/>
      <c r="N4" s="11" t="s">
        <v>4</v>
      </c>
      <c r="AB4" s="10" t="s">
        <v>4</v>
      </c>
      <c r="AC4" s="22" t="s">
        <v>272</v>
      </c>
      <c r="AE4"/>
      <c r="AF4"/>
      <c r="AG4" s="92">
        <f>AF1/AG3</f>
        <v>0.3724137931034483</v>
      </c>
      <c r="AI4"/>
    </row>
    <row r="5" spans="1:36" ht="20.25" customHeight="1" thickBot="1" x14ac:dyDescent="0.25">
      <c r="AI5"/>
    </row>
    <row r="6" spans="1:36" ht="14.25" customHeight="1" x14ac:dyDescent="0.2">
      <c r="A6" s="6"/>
      <c r="B6" s="7"/>
      <c r="C6" s="7"/>
      <c r="D6" s="8"/>
      <c r="E6" s="7"/>
      <c r="F6" s="33" t="s">
        <v>105</v>
      </c>
      <c r="G6" s="30" t="s">
        <v>94</v>
      </c>
      <c r="H6" s="23"/>
      <c r="I6" s="16" t="s">
        <v>85</v>
      </c>
      <c r="J6" s="32" t="s">
        <v>88</v>
      </c>
      <c r="K6" s="42" t="s">
        <v>70</v>
      </c>
      <c r="L6" s="43"/>
      <c r="M6" s="42" t="s">
        <v>71</v>
      </c>
      <c r="N6" s="44"/>
      <c r="O6" s="42" t="s">
        <v>72</v>
      </c>
      <c r="P6" s="44"/>
      <c r="Q6" s="43" t="s">
        <v>73</v>
      </c>
      <c r="R6" s="43"/>
      <c r="S6" s="42" t="s">
        <v>74</v>
      </c>
      <c r="T6" s="44"/>
      <c r="U6" s="43" t="s">
        <v>75</v>
      </c>
      <c r="V6" s="43"/>
      <c r="W6" s="42" t="s">
        <v>76</v>
      </c>
      <c r="X6" s="44"/>
      <c r="Y6" s="43" t="s">
        <v>77</v>
      </c>
      <c r="Z6" s="43"/>
      <c r="AA6" s="42" t="s">
        <v>78</v>
      </c>
      <c r="AB6" s="44"/>
      <c r="AC6" s="43" t="s">
        <v>79</v>
      </c>
      <c r="AD6" s="44"/>
      <c r="AE6" s="42" t="s">
        <v>268</v>
      </c>
      <c r="AF6" s="44"/>
      <c r="AG6" s="43" t="s">
        <v>269</v>
      </c>
      <c r="AH6" s="44"/>
      <c r="AI6"/>
    </row>
    <row r="7" spans="1:36" ht="19.5" customHeight="1" thickBot="1" x14ac:dyDescent="0.25">
      <c r="A7" s="9" t="s">
        <v>4</v>
      </c>
      <c r="B7" s="13" t="s">
        <v>0</v>
      </c>
      <c r="C7" s="13" t="s">
        <v>1</v>
      </c>
      <c r="D7" s="5" t="s">
        <v>2</v>
      </c>
      <c r="E7" s="13" t="s">
        <v>3</v>
      </c>
      <c r="F7" s="48" t="s">
        <v>104</v>
      </c>
      <c r="G7" s="31" t="s">
        <v>89</v>
      </c>
      <c r="H7" s="24" t="s">
        <v>87</v>
      </c>
      <c r="I7" s="135" t="s">
        <v>86</v>
      </c>
      <c r="J7" s="57" t="s">
        <v>89</v>
      </c>
      <c r="K7" s="45" t="s">
        <v>80</v>
      </c>
      <c r="L7" s="46" t="s">
        <v>81</v>
      </c>
      <c r="M7" s="45" t="s">
        <v>80</v>
      </c>
      <c r="N7" s="46" t="s">
        <v>81</v>
      </c>
      <c r="O7" s="45" t="s">
        <v>80</v>
      </c>
      <c r="P7" s="46" t="s">
        <v>81</v>
      </c>
      <c r="Q7" s="45" t="s">
        <v>80</v>
      </c>
      <c r="R7" s="46" t="s">
        <v>81</v>
      </c>
      <c r="S7" s="45" t="s">
        <v>80</v>
      </c>
      <c r="T7" s="46" t="s">
        <v>81</v>
      </c>
      <c r="U7" s="45" t="s">
        <v>80</v>
      </c>
      <c r="V7" s="46" t="s">
        <v>81</v>
      </c>
      <c r="W7" s="45" t="s">
        <v>80</v>
      </c>
      <c r="X7" s="46" t="s">
        <v>81</v>
      </c>
      <c r="Y7" s="45" t="s">
        <v>80</v>
      </c>
      <c r="Z7" s="46" t="s">
        <v>81</v>
      </c>
      <c r="AA7" s="45" t="s">
        <v>80</v>
      </c>
      <c r="AB7" s="46" t="s">
        <v>81</v>
      </c>
      <c r="AC7" s="45" t="s">
        <v>80</v>
      </c>
      <c r="AD7" s="47" t="s">
        <v>81</v>
      </c>
      <c r="AE7" s="45" t="s">
        <v>80</v>
      </c>
      <c r="AF7" s="46" t="s">
        <v>81</v>
      </c>
      <c r="AG7" s="45" t="s">
        <v>80</v>
      </c>
      <c r="AH7" s="47" t="s">
        <v>81</v>
      </c>
      <c r="AI7"/>
    </row>
    <row r="8" spans="1:36" ht="24.75" customHeight="1" x14ac:dyDescent="0.25">
      <c r="A8" s="58">
        <v>1</v>
      </c>
      <c r="B8" s="146" t="s">
        <v>31</v>
      </c>
      <c r="C8" s="146" t="s">
        <v>135</v>
      </c>
      <c r="D8" s="147">
        <v>223</v>
      </c>
      <c r="E8" s="83" t="s">
        <v>151</v>
      </c>
      <c r="F8" s="64"/>
      <c r="G8" s="256"/>
      <c r="H8" s="61" t="s">
        <v>4</v>
      </c>
      <c r="I8" s="272">
        <f t="shared" ref="I8:I35" si="0">AI8*$AG$4</f>
        <v>0</v>
      </c>
      <c r="J8" s="273"/>
      <c r="K8" s="50"/>
      <c r="L8" s="38"/>
      <c r="M8" s="37"/>
      <c r="N8" s="38"/>
      <c r="O8" s="37"/>
      <c r="P8" s="38"/>
      <c r="Q8" s="37"/>
      <c r="R8" s="38"/>
      <c r="S8" s="37"/>
      <c r="T8" s="38"/>
      <c r="U8" s="37"/>
      <c r="V8" s="109"/>
      <c r="W8" s="112"/>
      <c r="X8" s="113"/>
      <c r="Y8" s="118"/>
      <c r="Z8" s="119"/>
      <c r="AA8" s="37"/>
      <c r="AB8" s="38"/>
      <c r="AC8" s="37"/>
      <c r="AD8" s="38"/>
      <c r="AE8" s="37"/>
      <c r="AF8" s="38"/>
      <c r="AG8" s="37"/>
      <c r="AH8" s="38"/>
      <c r="AI8" s="289">
        <f t="shared" ref="AI8:AI39" si="1">SUM(K8:AH8)</f>
        <v>0</v>
      </c>
      <c r="AJ8" s="136"/>
    </row>
    <row r="9" spans="1:36" ht="24.75" customHeight="1" x14ac:dyDescent="0.25">
      <c r="A9" s="59">
        <f t="shared" ref="A9:A73" si="2">A8+1</f>
        <v>2</v>
      </c>
      <c r="B9" s="148" t="s">
        <v>8</v>
      </c>
      <c r="C9" s="148" t="s">
        <v>160</v>
      </c>
      <c r="D9" s="149">
        <v>228</v>
      </c>
      <c r="E9" s="84" t="s">
        <v>151</v>
      </c>
      <c r="F9" s="94" t="s">
        <v>4</v>
      </c>
      <c r="G9" s="257"/>
      <c r="H9" s="49"/>
      <c r="I9" s="274">
        <f t="shared" si="0"/>
        <v>0</v>
      </c>
      <c r="J9" s="275"/>
      <c r="K9" s="52"/>
      <c r="L9" s="53"/>
      <c r="M9" s="54"/>
      <c r="N9" s="53"/>
      <c r="O9" s="54"/>
      <c r="P9" s="53"/>
      <c r="Q9" s="54"/>
      <c r="R9" s="53"/>
      <c r="S9" s="54"/>
      <c r="T9" s="53"/>
      <c r="U9" s="54"/>
      <c r="V9" s="110"/>
      <c r="W9" s="114"/>
      <c r="X9" s="115"/>
      <c r="Y9" s="120"/>
      <c r="Z9" s="121"/>
      <c r="AA9" s="54"/>
      <c r="AB9" s="53"/>
      <c r="AC9" s="54"/>
      <c r="AD9" s="53"/>
      <c r="AE9" s="54"/>
      <c r="AF9" s="53"/>
      <c r="AG9" s="54"/>
      <c r="AH9" s="53"/>
      <c r="AI9" s="289">
        <f t="shared" si="1"/>
        <v>0</v>
      </c>
      <c r="AJ9" s="136"/>
    </row>
    <row r="10" spans="1:36" ht="24.75" customHeight="1" x14ac:dyDescent="0.25">
      <c r="A10" s="59">
        <f t="shared" si="2"/>
        <v>3</v>
      </c>
      <c r="B10" s="148" t="s">
        <v>30</v>
      </c>
      <c r="C10" s="148" t="s">
        <v>158</v>
      </c>
      <c r="D10" s="150">
        <v>222</v>
      </c>
      <c r="E10" s="85" t="s">
        <v>151</v>
      </c>
      <c r="F10" s="95" t="s">
        <v>4</v>
      </c>
      <c r="G10" s="257"/>
      <c r="H10" s="49"/>
      <c r="I10" s="274">
        <f t="shared" si="0"/>
        <v>0</v>
      </c>
      <c r="J10" s="276"/>
      <c r="K10" s="41"/>
      <c r="L10" s="40"/>
      <c r="M10" s="39"/>
      <c r="N10" s="40"/>
      <c r="O10" s="39"/>
      <c r="P10" s="40"/>
      <c r="Q10" s="39"/>
      <c r="R10" s="40"/>
      <c r="S10" s="39"/>
      <c r="T10" s="40"/>
      <c r="U10" s="39"/>
      <c r="V10" s="111"/>
      <c r="W10" s="112"/>
      <c r="X10" s="113"/>
      <c r="Y10" s="122"/>
      <c r="Z10" s="123"/>
      <c r="AA10" s="39"/>
      <c r="AB10" s="40"/>
      <c r="AC10" s="39"/>
      <c r="AD10" s="40"/>
      <c r="AE10" s="39"/>
      <c r="AF10" s="40"/>
      <c r="AG10" s="39"/>
      <c r="AH10" s="40"/>
      <c r="AI10" s="289">
        <f t="shared" si="1"/>
        <v>0</v>
      </c>
      <c r="AJ10" s="136"/>
    </row>
    <row r="11" spans="1:36" ht="24.75" customHeight="1" x14ac:dyDescent="0.25">
      <c r="A11" s="59">
        <f t="shared" si="2"/>
        <v>4</v>
      </c>
      <c r="B11" s="151" t="s">
        <v>163</v>
      </c>
      <c r="C11" s="151" t="s">
        <v>164</v>
      </c>
      <c r="D11" s="150">
        <v>231</v>
      </c>
      <c r="E11" s="84" t="s">
        <v>151</v>
      </c>
      <c r="F11" s="94" t="s">
        <v>4</v>
      </c>
      <c r="G11" s="257"/>
      <c r="H11" s="49"/>
      <c r="I11" s="274">
        <f t="shared" si="0"/>
        <v>0</v>
      </c>
      <c r="J11" s="277"/>
      <c r="K11" s="52"/>
      <c r="L11" s="53"/>
      <c r="M11" s="54"/>
      <c r="N11" s="53"/>
      <c r="O11" s="54"/>
      <c r="P11" s="53"/>
      <c r="Q11" s="54"/>
      <c r="R11" s="53"/>
      <c r="S11" s="54"/>
      <c r="T11" s="53"/>
      <c r="U11" s="54"/>
      <c r="V11" s="110"/>
      <c r="W11" s="114"/>
      <c r="X11" s="115"/>
      <c r="Y11" s="120"/>
      <c r="Z11" s="121"/>
      <c r="AA11" s="54"/>
      <c r="AB11" s="53"/>
      <c r="AC11" s="54"/>
      <c r="AD11" s="53"/>
      <c r="AE11" s="54"/>
      <c r="AF11" s="53"/>
      <c r="AG11" s="54"/>
      <c r="AH11" s="53"/>
      <c r="AI11" s="289">
        <f t="shared" si="1"/>
        <v>0</v>
      </c>
      <c r="AJ11" s="136"/>
    </row>
    <row r="12" spans="1:36" ht="24.75" customHeight="1" x14ac:dyDescent="0.25">
      <c r="A12" s="59">
        <f t="shared" si="2"/>
        <v>5</v>
      </c>
      <c r="B12" s="151" t="s">
        <v>153</v>
      </c>
      <c r="C12" s="151" t="s">
        <v>154</v>
      </c>
      <c r="D12" s="150">
        <v>218</v>
      </c>
      <c r="E12" s="85" t="s">
        <v>151</v>
      </c>
      <c r="F12" s="95"/>
      <c r="G12" s="257"/>
      <c r="H12" s="49"/>
      <c r="I12" s="274">
        <f t="shared" si="0"/>
        <v>0</v>
      </c>
      <c r="J12" s="277"/>
      <c r="K12" s="41"/>
      <c r="L12" s="40"/>
      <c r="M12" s="39"/>
      <c r="N12" s="40"/>
      <c r="O12" s="39"/>
      <c r="P12" s="40"/>
      <c r="Q12" s="39"/>
      <c r="R12" s="40"/>
      <c r="S12" s="39"/>
      <c r="T12" s="40"/>
      <c r="U12" s="39"/>
      <c r="V12" s="111"/>
      <c r="W12" s="112"/>
      <c r="X12" s="113"/>
      <c r="Y12" s="122"/>
      <c r="Z12" s="123"/>
      <c r="AA12" s="39"/>
      <c r="AB12" s="40"/>
      <c r="AC12" s="39"/>
      <c r="AD12" s="40"/>
      <c r="AE12" s="39"/>
      <c r="AF12" s="40"/>
      <c r="AG12" s="39"/>
      <c r="AH12" s="40"/>
      <c r="AI12" s="289">
        <f t="shared" si="1"/>
        <v>0</v>
      </c>
      <c r="AJ12" s="136"/>
    </row>
    <row r="13" spans="1:36" ht="24.75" customHeight="1" x14ac:dyDescent="0.25">
      <c r="A13" s="59">
        <f t="shared" si="2"/>
        <v>6</v>
      </c>
      <c r="B13" s="151" t="s">
        <v>233</v>
      </c>
      <c r="C13" s="151" t="s">
        <v>234</v>
      </c>
      <c r="D13" s="150">
        <v>234</v>
      </c>
      <c r="E13" s="84" t="s">
        <v>151</v>
      </c>
      <c r="F13" s="94"/>
      <c r="G13" s="257"/>
      <c r="H13" s="49"/>
      <c r="I13" s="274">
        <f t="shared" si="0"/>
        <v>0</v>
      </c>
      <c r="J13" s="277"/>
      <c r="K13" s="52"/>
      <c r="L13" s="53"/>
      <c r="M13" s="54"/>
      <c r="N13" s="53"/>
      <c r="O13" s="54"/>
      <c r="P13" s="53"/>
      <c r="Q13" s="54"/>
      <c r="R13" s="53"/>
      <c r="S13" s="54"/>
      <c r="T13" s="53"/>
      <c r="U13" s="54"/>
      <c r="V13" s="110"/>
      <c r="W13" s="114"/>
      <c r="X13" s="115"/>
      <c r="Y13" s="120"/>
      <c r="Z13" s="121"/>
      <c r="AA13" s="54"/>
      <c r="AB13" s="53"/>
      <c r="AC13" s="54"/>
      <c r="AD13" s="53"/>
      <c r="AE13" s="54"/>
      <c r="AF13" s="53"/>
      <c r="AG13" s="54"/>
      <c r="AH13" s="53"/>
      <c r="AI13" s="289">
        <f t="shared" si="1"/>
        <v>0</v>
      </c>
      <c r="AJ13" s="136"/>
    </row>
    <row r="14" spans="1:36" ht="24.75" customHeight="1" x14ac:dyDescent="0.25">
      <c r="A14" s="59">
        <f t="shared" si="2"/>
        <v>7</v>
      </c>
      <c r="B14" s="151" t="s">
        <v>233</v>
      </c>
      <c r="C14" s="151" t="s">
        <v>235</v>
      </c>
      <c r="D14" s="150">
        <v>235</v>
      </c>
      <c r="E14" s="85" t="s">
        <v>151</v>
      </c>
      <c r="F14" s="95"/>
      <c r="G14" s="257"/>
      <c r="H14" s="49"/>
      <c r="I14" s="274">
        <f t="shared" si="0"/>
        <v>0</v>
      </c>
      <c r="J14" s="277"/>
      <c r="K14" s="41"/>
      <c r="L14" s="40"/>
      <c r="M14" s="39"/>
      <c r="N14" s="40"/>
      <c r="O14" s="39"/>
      <c r="P14" s="40"/>
      <c r="Q14" s="39"/>
      <c r="R14" s="40"/>
      <c r="S14" s="39"/>
      <c r="T14" s="40"/>
      <c r="U14" s="39"/>
      <c r="V14" s="111"/>
      <c r="W14" s="112"/>
      <c r="X14" s="113"/>
      <c r="Y14" s="122"/>
      <c r="Z14" s="123"/>
      <c r="AA14" s="39"/>
      <c r="AB14" s="40"/>
      <c r="AC14" s="39"/>
      <c r="AD14" s="40"/>
      <c r="AE14" s="39"/>
      <c r="AF14" s="40"/>
      <c r="AG14" s="39"/>
      <c r="AH14" s="40"/>
      <c r="AI14" s="289">
        <f t="shared" si="1"/>
        <v>0</v>
      </c>
      <c r="AJ14" s="136"/>
    </row>
    <row r="15" spans="1:36" ht="24.75" customHeight="1" x14ac:dyDescent="0.25">
      <c r="A15" s="59">
        <f t="shared" si="2"/>
        <v>8</v>
      </c>
      <c r="B15" s="151" t="s">
        <v>233</v>
      </c>
      <c r="C15" s="151" t="s">
        <v>117</v>
      </c>
      <c r="D15" s="150">
        <v>233</v>
      </c>
      <c r="E15" s="84" t="s">
        <v>151</v>
      </c>
      <c r="F15" s="94"/>
      <c r="G15" s="257"/>
      <c r="H15" s="49"/>
      <c r="I15" s="274">
        <f t="shared" si="0"/>
        <v>0</v>
      </c>
      <c r="J15" s="277"/>
      <c r="K15" s="52"/>
      <c r="L15" s="53"/>
      <c r="M15" s="54"/>
      <c r="N15" s="53"/>
      <c r="O15" s="54"/>
      <c r="P15" s="53"/>
      <c r="Q15" s="54"/>
      <c r="R15" s="53"/>
      <c r="S15" s="54"/>
      <c r="T15" s="53"/>
      <c r="U15" s="54"/>
      <c r="V15" s="110"/>
      <c r="W15" s="114"/>
      <c r="X15" s="115"/>
      <c r="Y15" s="120"/>
      <c r="Z15" s="121"/>
      <c r="AA15" s="54"/>
      <c r="AB15" s="53"/>
      <c r="AC15" s="54"/>
      <c r="AD15" s="53"/>
      <c r="AE15" s="54"/>
      <c r="AF15" s="53"/>
      <c r="AG15" s="54"/>
      <c r="AH15" s="53"/>
      <c r="AI15" s="289">
        <f t="shared" si="1"/>
        <v>0</v>
      </c>
      <c r="AJ15" s="136"/>
    </row>
    <row r="16" spans="1:36" ht="24.75" customHeight="1" x14ac:dyDescent="0.25">
      <c r="A16" s="59">
        <f t="shared" si="2"/>
        <v>9</v>
      </c>
      <c r="B16" s="151" t="s">
        <v>69</v>
      </c>
      <c r="C16" s="151" t="s">
        <v>165</v>
      </c>
      <c r="D16" s="150">
        <v>232</v>
      </c>
      <c r="E16" s="85" t="s">
        <v>151</v>
      </c>
      <c r="F16" s="95"/>
      <c r="G16" s="257"/>
      <c r="H16" s="49"/>
      <c r="I16" s="274">
        <f t="shared" si="0"/>
        <v>0</v>
      </c>
      <c r="J16" s="278"/>
      <c r="K16" s="41"/>
      <c r="L16" s="40"/>
      <c r="M16" s="39"/>
      <c r="N16" s="40"/>
      <c r="O16" s="39"/>
      <c r="P16" s="40"/>
      <c r="Q16" s="39"/>
      <c r="R16" s="40"/>
      <c r="S16" s="39"/>
      <c r="T16" s="40"/>
      <c r="U16" s="39"/>
      <c r="V16" s="111"/>
      <c r="W16" s="112"/>
      <c r="X16" s="113"/>
      <c r="Y16" s="122"/>
      <c r="Z16" s="123"/>
      <c r="AA16" s="39"/>
      <c r="AB16" s="40"/>
      <c r="AC16" s="39"/>
      <c r="AD16" s="40"/>
      <c r="AE16" s="39"/>
      <c r="AF16" s="40"/>
      <c r="AG16" s="39"/>
      <c r="AH16" s="40"/>
      <c r="AI16" s="289">
        <f t="shared" si="1"/>
        <v>0</v>
      </c>
      <c r="AJ16" s="136"/>
    </row>
    <row r="17" spans="1:36" ht="24.75" customHeight="1" x14ac:dyDescent="0.25">
      <c r="A17" s="59">
        <f t="shared" si="2"/>
        <v>10</v>
      </c>
      <c r="B17" s="151" t="s">
        <v>66</v>
      </c>
      <c r="C17" s="151" t="s">
        <v>152</v>
      </c>
      <c r="D17" s="150">
        <v>224</v>
      </c>
      <c r="E17" s="84" t="s">
        <v>151</v>
      </c>
      <c r="F17" s="94"/>
      <c r="G17" s="257"/>
      <c r="H17" s="49"/>
      <c r="I17" s="274">
        <f t="shared" si="0"/>
        <v>0</v>
      </c>
      <c r="J17" s="276"/>
      <c r="K17" s="52"/>
      <c r="L17" s="53"/>
      <c r="M17" s="54"/>
      <c r="N17" s="53"/>
      <c r="O17" s="54"/>
      <c r="P17" s="53"/>
      <c r="Q17" s="54"/>
      <c r="R17" s="53"/>
      <c r="S17" s="54"/>
      <c r="T17" s="53"/>
      <c r="U17" s="54"/>
      <c r="V17" s="110"/>
      <c r="W17" s="114"/>
      <c r="X17" s="115"/>
      <c r="Y17" s="120"/>
      <c r="Z17" s="121"/>
      <c r="AA17" s="54"/>
      <c r="AB17" s="53"/>
      <c r="AC17" s="54"/>
      <c r="AD17" s="53"/>
      <c r="AE17" s="54"/>
      <c r="AF17" s="53"/>
      <c r="AG17" s="54"/>
      <c r="AH17" s="53"/>
      <c r="AI17" s="289">
        <f t="shared" si="1"/>
        <v>0</v>
      </c>
      <c r="AJ17" s="136"/>
    </row>
    <row r="18" spans="1:36" ht="24.75" customHeight="1" x14ac:dyDescent="0.25">
      <c r="A18" s="59">
        <f t="shared" si="2"/>
        <v>11</v>
      </c>
      <c r="B18" s="151" t="s">
        <v>254</v>
      </c>
      <c r="C18" s="151" t="s">
        <v>152</v>
      </c>
      <c r="D18" s="150">
        <v>217</v>
      </c>
      <c r="E18" s="85" t="s">
        <v>151</v>
      </c>
      <c r="F18" s="95"/>
      <c r="G18" s="257"/>
      <c r="H18" s="49"/>
      <c r="I18" s="274">
        <f t="shared" si="0"/>
        <v>0</v>
      </c>
      <c r="J18" s="34"/>
      <c r="K18" s="41"/>
      <c r="L18" s="40"/>
      <c r="M18" s="39"/>
      <c r="N18" s="40"/>
      <c r="O18" s="39"/>
      <c r="P18" s="40"/>
      <c r="Q18" s="39"/>
      <c r="R18" s="40"/>
      <c r="S18" s="39"/>
      <c r="T18" s="40"/>
      <c r="U18" s="39"/>
      <c r="V18" s="111"/>
      <c r="W18" s="112"/>
      <c r="X18" s="113"/>
      <c r="Y18" s="122"/>
      <c r="Z18" s="123"/>
      <c r="AA18" s="39"/>
      <c r="AB18" s="40"/>
      <c r="AC18" s="39"/>
      <c r="AD18" s="40"/>
      <c r="AE18" s="39"/>
      <c r="AF18" s="40"/>
      <c r="AG18" s="39"/>
      <c r="AH18" s="40"/>
      <c r="AI18" s="289">
        <f t="shared" si="1"/>
        <v>0</v>
      </c>
      <c r="AJ18" s="136"/>
    </row>
    <row r="19" spans="1:36" ht="24.75" customHeight="1" x14ac:dyDescent="0.25">
      <c r="A19" s="59">
        <f t="shared" si="2"/>
        <v>12</v>
      </c>
      <c r="B19" s="151" t="s">
        <v>255</v>
      </c>
      <c r="C19" s="151" t="s">
        <v>156</v>
      </c>
      <c r="D19" s="150">
        <v>220</v>
      </c>
      <c r="E19" s="84" t="s">
        <v>151</v>
      </c>
      <c r="F19" s="94"/>
      <c r="G19" s="257"/>
      <c r="H19" s="49"/>
      <c r="I19" s="274">
        <f t="shared" si="0"/>
        <v>0</v>
      </c>
      <c r="J19" s="34"/>
      <c r="K19" s="52"/>
      <c r="L19" s="53"/>
      <c r="M19" s="54"/>
      <c r="N19" s="53"/>
      <c r="O19" s="54"/>
      <c r="P19" s="53"/>
      <c r="Q19" s="54"/>
      <c r="R19" s="53"/>
      <c r="S19" s="54"/>
      <c r="T19" s="53"/>
      <c r="U19" s="54"/>
      <c r="V19" s="110"/>
      <c r="W19" s="114"/>
      <c r="X19" s="115"/>
      <c r="Y19" s="120"/>
      <c r="Z19" s="121"/>
      <c r="AA19" s="54"/>
      <c r="AB19" s="53"/>
      <c r="AC19" s="54"/>
      <c r="AD19" s="53"/>
      <c r="AE19" s="54"/>
      <c r="AF19" s="53"/>
      <c r="AG19" s="54"/>
      <c r="AH19" s="53"/>
      <c r="AI19" s="289">
        <f t="shared" si="1"/>
        <v>0</v>
      </c>
      <c r="AJ19" s="136"/>
    </row>
    <row r="20" spans="1:36" ht="24.75" customHeight="1" x14ac:dyDescent="0.25">
      <c r="A20" s="59">
        <f t="shared" si="2"/>
        <v>13</v>
      </c>
      <c r="B20" s="152" t="s">
        <v>65</v>
      </c>
      <c r="C20" s="152" t="s">
        <v>157</v>
      </c>
      <c r="D20" s="150">
        <v>221</v>
      </c>
      <c r="E20" s="85" t="s">
        <v>151</v>
      </c>
      <c r="F20" s="95">
        <v>1</v>
      </c>
      <c r="G20" s="257"/>
      <c r="H20" s="49">
        <v>1</v>
      </c>
      <c r="I20" s="274">
        <f t="shared" si="0"/>
        <v>3.7241379310344831</v>
      </c>
      <c r="J20" s="34"/>
      <c r="K20" s="41">
        <v>1</v>
      </c>
      <c r="L20" s="40"/>
      <c r="M20" s="39"/>
      <c r="N20" s="40">
        <v>1</v>
      </c>
      <c r="O20" s="39">
        <v>1</v>
      </c>
      <c r="P20" s="40"/>
      <c r="Q20" s="39"/>
      <c r="R20" s="40"/>
      <c r="S20" s="39"/>
      <c r="T20" s="40"/>
      <c r="U20" s="39">
        <v>1</v>
      </c>
      <c r="V20" s="111"/>
      <c r="W20" s="112">
        <v>2</v>
      </c>
      <c r="X20" s="113"/>
      <c r="Y20" s="122">
        <v>1</v>
      </c>
      <c r="Z20" s="123">
        <v>1</v>
      </c>
      <c r="AA20" s="39"/>
      <c r="AB20" s="40"/>
      <c r="AC20" s="39">
        <v>1</v>
      </c>
      <c r="AD20" s="40"/>
      <c r="AE20" s="39">
        <v>1</v>
      </c>
      <c r="AF20" s="40"/>
      <c r="AG20" s="39"/>
      <c r="AH20" s="40"/>
      <c r="AI20" s="289">
        <f t="shared" si="1"/>
        <v>10</v>
      </c>
      <c r="AJ20" s="136"/>
    </row>
    <row r="21" spans="1:36" ht="24.75" customHeight="1" x14ac:dyDescent="0.25">
      <c r="A21" s="59">
        <f t="shared" si="2"/>
        <v>14</v>
      </c>
      <c r="B21" s="148" t="s">
        <v>38</v>
      </c>
      <c r="C21" s="148" t="s">
        <v>114</v>
      </c>
      <c r="D21" s="150">
        <v>225</v>
      </c>
      <c r="E21" s="84" t="s">
        <v>151</v>
      </c>
      <c r="F21" s="94"/>
      <c r="G21" s="257"/>
      <c r="H21" s="49"/>
      <c r="I21" s="274">
        <f t="shared" si="0"/>
        <v>0</v>
      </c>
      <c r="J21" s="276"/>
      <c r="K21" s="52"/>
      <c r="L21" s="53"/>
      <c r="M21" s="54"/>
      <c r="N21" s="53"/>
      <c r="O21" s="54"/>
      <c r="P21" s="53"/>
      <c r="Q21" s="54"/>
      <c r="R21" s="53"/>
      <c r="S21" s="54"/>
      <c r="T21" s="53"/>
      <c r="U21" s="54"/>
      <c r="V21" s="110"/>
      <c r="W21" s="114"/>
      <c r="X21" s="115"/>
      <c r="Y21" s="120"/>
      <c r="Z21" s="121"/>
      <c r="AA21" s="54"/>
      <c r="AB21" s="53"/>
      <c r="AC21" s="54"/>
      <c r="AD21" s="53"/>
      <c r="AE21" s="54"/>
      <c r="AF21" s="53"/>
      <c r="AG21" s="54"/>
      <c r="AH21" s="53"/>
      <c r="AI21" s="289">
        <f t="shared" si="1"/>
        <v>0</v>
      </c>
      <c r="AJ21" s="136"/>
    </row>
    <row r="22" spans="1:36" ht="24.75" customHeight="1" x14ac:dyDescent="0.25">
      <c r="A22" s="59">
        <f t="shared" si="2"/>
        <v>15</v>
      </c>
      <c r="B22" s="151" t="s">
        <v>64</v>
      </c>
      <c r="C22" s="151" t="s">
        <v>155</v>
      </c>
      <c r="D22" s="150">
        <v>219</v>
      </c>
      <c r="E22" s="85" t="s">
        <v>151</v>
      </c>
      <c r="F22" s="95">
        <v>2</v>
      </c>
      <c r="G22" s="257"/>
      <c r="H22" s="49">
        <v>1</v>
      </c>
      <c r="I22" s="274">
        <f t="shared" si="0"/>
        <v>5.5862068965517242</v>
      </c>
      <c r="J22" s="34"/>
      <c r="K22" s="41"/>
      <c r="L22" s="40">
        <v>1</v>
      </c>
      <c r="M22" s="39">
        <v>1</v>
      </c>
      <c r="N22" s="40"/>
      <c r="O22" s="39"/>
      <c r="P22" s="40"/>
      <c r="Q22" s="39"/>
      <c r="R22" s="40"/>
      <c r="S22" s="39"/>
      <c r="T22" s="40"/>
      <c r="U22" s="39">
        <v>3</v>
      </c>
      <c r="V22" s="111">
        <v>1</v>
      </c>
      <c r="W22" s="112">
        <v>1</v>
      </c>
      <c r="X22" s="113">
        <v>1</v>
      </c>
      <c r="Y22" s="122"/>
      <c r="Z22" s="123">
        <v>1</v>
      </c>
      <c r="AA22" s="39"/>
      <c r="AB22" s="40">
        <v>1</v>
      </c>
      <c r="AC22" s="39">
        <v>1</v>
      </c>
      <c r="AD22" s="40"/>
      <c r="AE22" s="39">
        <v>1</v>
      </c>
      <c r="AF22" s="40">
        <v>1</v>
      </c>
      <c r="AG22" s="39"/>
      <c r="AH22" s="40">
        <v>2</v>
      </c>
      <c r="AI22" s="289">
        <f t="shared" si="1"/>
        <v>15</v>
      </c>
      <c r="AJ22" s="136"/>
    </row>
    <row r="23" spans="1:36" ht="24.75" customHeight="1" x14ac:dyDescent="0.25">
      <c r="A23" s="59">
        <f t="shared" si="2"/>
        <v>16</v>
      </c>
      <c r="B23" s="153" t="s">
        <v>68</v>
      </c>
      <c r="C23" s="148" t="s">
        <v>162</v>
      </c>
      <c r="D23" s="150">
        <v>230</v>
      </c>
      <c r="E23" s="84" t="s">
        <v>151</v>
      </c>
      <c r="F23" s="94"/>
      <c r="G23" s="257"/>
      <c r="H23" s="49"/>
      <c r="I23" s="274">
        <f t="shared" si="0"/>
        <v>0</v>
      </c>
      <c r="J23" s="34"/>
      <c r="K23" s="52"/>
      <c r="L23" s="53"/>
      <c r="M23" s="54"/>
      <c r="N23" s="53"/>
      <c r="O23" s="54"/>
      <c r="P23" s="53"/>
      <c r="Q23" s="54"/>
      <c r="R23" s="53"/>
      <c r="S23" s="54"/>
      <c r="T23" s="53"/>
      <c r="U23" s="54"/>
      <c r="V23" s="110"/>
      <c r="W23" s="114"/>
      <c r="X23" s="115"/>
      <c r="Y23" s="120"/>
      <c r="Z23" s="121"/>
      <c r="AA23" s="54"/>
      <c r="AB23" s="53"/>
      <c r="AC23" s="54"/>
      <c r="AD23" s="53"/>
      <c r="AE23" s="54"/>
      <c r="AF23" s="53"/>
      <c r="AG23" s="54"/>
      <c r="AH23" s="53"/>
      <c r="AI23" s="289">
        <f t="shared" si="1"/>
        <v>0</v>
      </c>
      <c r="AJ23" s="136"/>
    </row>
    <row r="24" spans="1:36" ht="24.75" customHeight="1" x14ac:dyDescent="0.25">
      <c r="A24" s="59">
        <f t="shared" si="2"/>
        <v>17</v>
      </c>
      <c r="B24" s="154" t="s">
        <v>39</v>
      </c>
      <c r="C24" s="151" t="s">
        <v>159</v>
      </c>
      <c r="D24" s="155">
        <v>227</v>
      </c>
      <c r="E24" s="85" t="s">
        <v>151</v>
      </c>
      <c r="F24" s="95"/>
      <c r="G24" s="257"/>
      <c r="H24" s="49"/>
      <c r="I24" s="274">
        <f t="shared" si="0"/>
        <v>0</v>
      </c>
      <c r="J24" s="34"/>
      <c r="K24" s="41"/>
      <c r="L24" s="40"/>
      <c r="M24" s="39"/>
      <c r="N24" s="40"/>
      <c r="O24" s="39"/>
      <c r="P24" s="40"/>
      <c r="Q24" s="39"/>
      <c r="R24" s="40"/>
      <c r="S24" s="39"/>
      <c r="T24" s="40"/>
      <c r="U24" s="39"/>
      <c r="V24" s="111"/>
      <c r="W24" s="112"/>
      <c r="X24" s="113"/>
      <c r="Y24" s="122"/>
      <c r="Z24" s="123"/>
      <c r="AA24" s="39"/>
      <c r="AB24" s="40"/>
      <c r="AC24" s="39"/>
      <c r="AD24" s="40"/>
      <c r="AE24" s="39"/>
      <c r="AF24" s="40"/>
      <c r="AG24" s="39"/>
      <c r="AH24" s="40"/>
      <c r="AI24" s="289">
        <f t="shared" si="1"/>
        <v>0</v>
      </c>
      <c r="AJ24" s="136"/>
    </row>
    <row r="25" spans="1:36" ht="24.75" customHeight="1" x14ac:dyDescent="0.25">
      <c r="A25" s="59">
        <f t="shared" si="2"/>
        <v>18</v>
      </c>
      <c r="B25" s="156" t="s">
        <v>149</v>
      </c>
      <c r="C25" s="157" t="s">
        <v>150</v>
      </c>
      <c r="D25" s="158">
        <v>216</v>
      </c>
      <c r="E25" s="84" t="s">
        <v>151</v>
      </c>
      <c r="F25" s="94"/>
      <c r="G25" s="258"/>
      <c r="H25" s="49"/>
      <c r="I25" s="274">
        <f t="shared" si="0"/>
        <v>0</v>
      </c>
      <c r="J25" s="34"/>
      <c r="K25" s="52"/>
      <c r="L25" s="53"/>
      <c r="M25" s="54"/>
      <c r="N25" s="53"/>
      <c r="O25" s="54"/>
      <c r="P25" s="53"/>
      <c r="Q25" s="54"/>
      <c r="R25" s="53"/>
      <c r="S25" s="54"/>
      <c r="T25" s="53"/>
      <c r="U25" s="54"/>
      <c r="V25" s="110"/>
      <c r="W25" s="114"/>
      <c r="X25" s="115"/>
      <c r="Y25" s="120"/>
      <c r="Z25" s="121"/>
      <c r="AA25" s="54"/>
      <c r="AB25" s="53"/>
      <c r="AC25" s="54"/>
      <c r="AD25" s="53"/>
      <c r="AE25" s="54"/>
      <c r="AF25" s="53"/>
      <c r="AG25" s="54"/>
      <c r="AH25" s="53"/>
      <c r="AI25" s="289">
        <f t="shared" si="1"/>
        <v>0</v>
      </c>
      <c r="AJ25" s="136"/>
    </row>
    <row r="26" spans="1:36" ht="24.75" customHeight="1" x14ac:dyDescent="0.25">
      <c r="A26" s="59">
        <f t="shared" si="2"/>
        <v>19</v>
      </c>
      <c r="B26" s="156" t="s">
        <v>256</v>
      </c>
      <c r="C26" s="157" t="s">
        <v>232</v>
      </c>
      <c r="D26" s="159">
        <v>226</v>
      </c>
      <c r="E26" s="85" t="s">
        <v>151</v>
      </c>
      <c r="F26" s="95"/>
      <c r="G26" s="259"/>
      <c r="H26" s="49"/>
      <c r="I26" s="274">
        <f t="shared" si="0"/>
        <v>0</v>
      </c>
      <c r="J26" s="276"/>
      <c r="K26" s="41"/>
      <c r="L26" s="40"/>
      <c r="M26" s="39"/>
      <c r="N26" s="40"/>
      <c r="O26" s="39"/>
      <c r="P26" s="40"/>
      <c r="Q26" s="39"/>
      <c r="R26" s="40"/>
      <c r="S26" s="39"/>
      <c r="T26" s="40"/>
      <c r="U26" s="39"/>
      <c r="V26" s="111"/>
      <c r="W26" s="112"/>
      <c r="X26" s="113"/>
      <c r="Y26" s="122"/>
      <c r="Z26" s="123"/>
      <c r="AA26" s="39"/>
      <c r="AB26" s="40"/>
      <c r="AC26" s="39"/>
      <c r="AD26" s="40"/>
      <c r="AE26" s="39"/>
      <c r="AF26" s="40"/>
      <c r="AG26" s="39"/>
      <c r="AH26" s="40"/>
      <c r="AI26" s="289">
        <f t="shared" si="1"/>
        <v>0</v>
      </c>
      <c r="AJ26" s="136"/>
    </row>
    <row r="27" spans="1:36" ht="24.75" customHeight="1" thickBot="1" x14ac:dyDescent="0.3">
      <c r="A27" s="59">
        <f t="shared" si="2"/>
        <v>20</v>
      </c>
      <c r="B27" s="160" t="s">
        <v>67</v>
      </c>
      <c r="C27" s="160" t="s">
        <v>161</v>
      </c>
      <c r="D27" s="161">
        <v>229</v>
      </c>
      <c r="E27" s="86" t="s">
        <v>151</v>
      </c>
      <c r="F27" s="66"/>
      <c r="G27" s="260">
        <f>SUM(H8:H27)</f>
        <v>2</v>
      </c>
      <c r="H27" s="56"/>
      <c r="I27" s="279">
        <f t="shared" si="0"/>
        <v>0</v>
      </c>
      <c r="J27" s="294">
        <f>SUM(I8:I27)</f>
        <v>9.3103448275862064</v>
      </c>
      <c r="K27" s="52"/>
      <c r="L27" s="53"/>
      <c r="M27" s="54"/>
      <c r="N27" s="53"/>
      <c r="O27" s="54"/>
      <c r="P27" s="53"/>
      <c r="Q27" s="54"/>
      <c r="R27" s="53"/>
      <c r="S27" s="54"/>
      <c r="T27" s="53"/>
      <c r="U27" s="54"/>
      <c r="V27" s="110"/>
      <c r="W27" s="114"/>
      <c r="X27" s="115"/>
      <c r="Y27" s="120"/>
      <c r="Z27" s="121"/>
      <c r="AA27" s="54"/>
      <c r="AB27" s="53"/>
      <c r="AC27" s="54"/>
      <c r="AD27" s="53"/>
      <c r="AE27" s="54"/>
      <c r="AF27" s="53"/>
      <c r="AG27" s="54"/>
      <c r="AH27" s="53"/>
      <c r="AI27" s="289">
        <f t="shared" si="1"/>
        <v>0</v>
      </c>
      <c r="AJ27" s="136"/>
    </row>
    <row r="28" spans="1:36" ht="24.75" customHeight="1" thickTop="1" x14ac:dyDescent="0.25">
      <c r="A28" s="59">
        <f t="shared" si="2"/>
        <v>21</v>
      </c>
      <c r="B28" s="162" t="s">
        <v>17</v>
      </c>
      <c r="C28" s="162" t="s">
        <v>220</v>
      </c>
      <c r="D28" s="163">
        <v>105</v>
      </c>
      <c r="E28" s="87" t="s">
        <v>216</v>
      </c>
      <c r="F28" s="96">
        <v>3</v>
      </c>
      <c r="G28" s="261"/>
      <c r="H28" s="49">
        <v>1</v>
      </c>
      <c r="I28" s="280">
        <f t="shared" si="0"/>
        <v>3.7241379310344831</v>
      </c>
      <c r="J28" s="34"/>
      <c r="K28" s="41">
        <v>1</v>
      </c>
      <c r="L28" s="40"/>
      <c r="M28" s="39"/>
      <c r="N28" s="40">
        <v>1</v>
      </c>
      <c r="O28" s="39">
        <v>1</v>
      </c>
      <c r="P28" s="40"/>
      <c r="Q28" s="39">
        <v>1</v>
      </c>
      <c r="R28" s="40"/>
      <c r="S28" s="39"/>
      <c r="T28" s="40"/>
      <c r="U28" s="39">
        <v>1</v>
      </c>
      <c r="V28" s="111">
        <v>1</v>
      </c>
      <c r="W28" s="112">
        <v>1</v>
      </c>
      <c r="X28" s="113"/>
      <c r="Y28" s="122">
        <v>1</v>
      </c>
      <c r="Z28" s="123"/>
      <c r="AA28" s="39">
        <v>1</v>
      </c>
      <c r="AB28" s="40">
        <v>1</v>
      </c>
      <c r="AC28" s="39"/>
      <c r="AD28" s="40"/>
      <c r="AE28" s="39"/>
      <c r="AF28" s="40"/>
      <c r="AG28" s="39"/>
      <c r="AH28" s="40"/>
      <c r="AI28" s="289">
        <f t="shared" si="1"/>
        <v>10</v>
      </c>
      <c r="AJ28" s="136"/>
    </row>
    <row r="29" spans="1:36" ht="24.75" customHeight="1" x14ac:dyDescent="0.25">
      <c r="A29" s="59">
        <f t="shared" si="2"/>
        <v>22</v>
      </c>
      <c r="B29" s="164" t="s">
        <v>59</v>
      </c>
      <c r="C29" s="164" t="s">
        <v>221</v>
      </c>
      <c r="D29" s="165">
        <v>106</v>
      </c>
      <c r="E29" s="84" t="s">
        <v>216</v>
      </c>
      <c r="F29" s="94"/>
      <c r="G29" s="259"/>
      <c r="H29" s="49"/>
      <c r="I29" s="274">
        <f t="shared" si="0"/>
        <v>0</v>
      </c>
      <c r="J29" s="34"/>
      <c r="K29" s="52"/>
      <c r="L29" s="53"/>
      <c r="M29" s="54"/>
      <c r="N29" s="53"/>
      <c r="O29" s="54"/>
      <c r="P29" s="53"/>
      <c r="Q29" s="54"/>
      <c r="R29" s="53"/>
      <c r="S29" s="54"/>
      <c r="T29" s="53"/>
      <c r="U29" s="54"/>
      <c r="V29" s="110"/>
      <c r="W29" s="114"/>
      <c r="X29" s="115"/>
      <c r="Y29" s="120"/>
      <c r="Z29" s="121"/>
      <c r="AA29" s="54"/>
      <c r="AB29" s="53"/>
      <c r="AC29" s="54"/>
      <c r="AD29" s="53"/>
      <c r="AE29" s="54"/>
      <c r="AF29" s="53"/>
      <c r="AG29" s="54"/>
      <c r="AH29" s="53"/>
      <c r="AI29" s="289">
        <f t="shared" si="1"/>
        <v>0</v>
      </c>
      <c r="AJ29" s="136"/>
    </row>
    <row r="30" spans="1:36" ht="24.75" customHeight="1" x14ac:dyDescent="0.25">
      <c r="A30" s="59">
        <f t="shared" si="2"/>
        <v>23</v>
      </c>
      <c r="B30" s="166" t="s">
        <v>28</v>
      </c>
      <c r="C30" s="166" t="s">
        <v>222</v>
      </c>
      <c r="D30" s="165">
        <v>107</v>
      </c>
      <c r="E30" s="85" t="s">
        <v>216</v>
      </c>
      <c r="F30" s="95">
        <v>4</v>
      </c>
      <c r="G30" s="258"/>
      <c r="H30" s="49">
        <v>1</v>
      </c>
      <c r="I30" s="274">
        <f t="shared" si="0"/>
        <v>3.3517241379310345</v>
      </c>
      <c r="J30" s="34"/>
      <c r="K30" s="41"/>
      <c r="L30" s="40"/>
      <c r="M30" s="39">
        <v>1</v>
      </c>
      <c r="N30" s="40"/>
      <c r="O30" s="39"/>
      <c r="P30" s="40"/>
      <c r="Q30" s="39"/>
      <c r="R30" s="40">
        <v>1</v>
      </c>
      <c r="S30" s="39"/>
      <c r="T30" s="40"/>
      <c r="U30" s="39">
        <v>1</v>
      </c>
      <c r="V30" s="111"/>
      <c r="W30" s="112"/>
      <c r="X30" s="113"/>
      <c r="Y30" s="122"/>
      <c r="Z30" s="123">
        <v>1</v>
      </c>
      <c r="AA30" s="39"/>
      <c r="AB30" s="40"/>
      <c r="AC30" s="39"/>
      <c r="AD30" s="40"/>
      <c r="AE30" s="39">
        <v>3</v>
      </c>
      <c r="AF30" s="40"/>
      <c r="AG30" s="39">
        <v>1</v>
      </c>
      <c r="AH30" s="40">
        <v>1</v>
      </c>
      <c r="AI30" s="289">
        <f t="shared" si="1"/>
        <v>9</v>
      </c>
      <c r="AJ30" s="136"/>
    </row>
    <row r="31" spans="1:36" ht="24.75" customHeight="1" x14ac:dyDescent="0.25">
      <c r="A31" s="59">
        <f t="shared" si="2"/>
        <v>24</v>
      </c>
      <c r="B31" s="166" t="s">
        <v>26</v>
      </c>
      <c r="C31" s="166" t="s">
        <v>217</v>
      </c>
      <c r="D31" s="165">
        <v>102</v>
      </c>
      <c r="E31" s="84" t="s">
        <v>216</v>
      </c>
      <c r="F31" s="97">
        <v>5</v>
      </c>
      <c r="G31" s="262"/>
      <c r="H31" s="49">
        <v>1</v>
      </c>
      <c r="I31" s="274">
        <f t="shared" si="0"/>
        <v>2.2344827586206897</v>
      </c>
      <c r="J31" s="34"/>
      <c r="K31" s="52"/>
      <c r="L31" s="53"/>
      <c r="M31" s="54"/>
      <c r="N31" s="53"/>
      <c r="O31" s="54">
        <v>2</v>
      </c>
      <c r="P31" s="53">
        <v>1</v>
      </c>
      <c r="Q31" s="54"/>
      <c r="R31" s="53"/>
      <c r="S31" s="54"/>
      <c r="T31" s="53">
        <v>1</v>
      </c>
      <c r="U31" s="54"/>
      <c r="V31" s="110"/>
      <c r="W31" s="114">
        <v>1</v>
      </c>
      <c r="X31" s="115"/>
      <c r="Y31" s="120"/>
      <c r="Z31" s="121"/>
      <c r="AA31" s="54"/>
      <c r="AB31" s="53"/>
      <c r="AC31" s="54">
        <v>1</v>
      </c>
      <c r="AD31" s="53"/>
      <c r="AE31" s="54"/>
      <c r="AF31" s="53"/>
      <c r="AG31" s="54"/>
      <c r="AH31" s="53"/>
      <c r="AI31" s="289">
        <f t="shared" si="1"/>
        <v>6</v>
      </c>
      <c r="AJ31" s="136"/>
    </row>
    <row r="32" spans="1:36" ht="24.75" customHeight="1" x14ac:dyDescent="0.25">
      <c r="A32" s="59">
        <f t="shared" si="2"/>
        <v>25</v>
      </c>
      <c r="B32" s="167" t="s">
        <v>91</v>
      </c>
      <c r="C32" s="167" t="s">
        <v>258</v>
      </c>
      <c r="D32" s="168">
        <v>101</v>
      </c>
      <c r="E32" s="85" t="s">
        <v>216</v>
      </c>
      <c r="F32" s="98"/>
      <c r="G32" s="259"/>
      <c r="H32" s="49"/>
      <c r="I32" s="274">
        <f t="shared" si="0"/>
        <v>0</v>
      </c>
      <c r="J32" s="34"/>
      <c r="K32" s="41"/>
      <c r="L32" s="40"/>
      <c r="M32" s="39"/>
      <c r="N32" s="40"/>
      <c r="O32" s="39"/>
      <c r="P32" s="40"/>
      <c r="Q32" s="39"/>
      <c r="R32" s="40"/>
      <c r="S32" s="39"/>
      <c r="T32" s="40"/>
      <c r="U32" s="39"/>
      <c r="V32" s="111"/>
      <c r="W32" s="112"/>
      <c r="X32" s="113"/>
      <c r="Y32" s="122"/>
      <c r="Z32" s="123"/>
      <c r="AA32" s="39"/>
      <c r="AB32" s="40"/>
      <c r="AC32" s="39"/>
      <c r="AD32" s="40"/>
      <c r="AE32" s="39"/>
      <c r="AF32" s="40"/>
      <c r="AG32" s="39"/>
      <c r="AH32" s="40"/>
      <c r="AI32" s="289">
        <f t="shared" si="1"/>
        <v>0</v>
      </c>
      <c r="AJ32" s="136"/>
    </row>
    <row r="33" spans="1:36" ht="24.75" customHeight="1" x14ac:dyDescent="0.25">
      <c r="A33" s="59">
        <f t="shared" si="2"/>
        <v>26</v>
      </c>
      <c r="B33" s="166" t="s">
        <v>27</v>
      </c>
      <c r="C33" s="166" t="s">
        <v>218</v>
      </c>
      <c r="D33" s="165">
        <v>103</v>
      </c>
      <c r="E33" s="88" t="s">
        <v>216</v>
      </c>
      <c r="F33" s="99"/>
      <c r="G33" s="263"/>
      <c r="H33" s="49"/>
      <c r="I33" s="281">
        <f t="shared" si="0"/>
        <v>0</v>
      </c>
      <c r="J33" s="34"/>
      <c r="K33" s="52"/>
      <c r="L33" s="53"/>
      <c r="M33" s="54"/>
      <c r="N33" s="53"/>
      <c r="O33" s="54"/>
      <c r="P33" s="53"/>
      <c r="Q33" s="54"/>
      <c r="R33" s="53"/>
      <c r="S33" s="54"/>
      <c r="T33" s="53"/>
      <c r="U33" s="54"/>
      <c r="V33" s="110"/>
      <c r="W33" s="114"/>
      <c r="X33" s="115"/>
      <c r="Y33" s="120"/>
      <c r="Z33" s="121"/>
      <c r="AA33" s="54"/>
      <c r="AB33" s="53"/>
      <c r="AC33" s="54"/>
      <c r="AD33" s="53"/>
      <c r="AE33" s="54"/>
      <c r="AF33" s="53"/>
      <c r="AG33" s="54"/>
      <c r="AH33" s="53"/>
      <c r="AI33" s="289">
        <f t="shared" si="1"/>
        <v>0</v>
      </c>
      <c r="AJ33" s="136"/>
    </row>
    <row r="34" spans="1:36" ht="24.75" customHeight="1" x14ac:dyDescent="0.25">
      <c r="A34" s="59">
        <f t="shared" si="2"/>
        <v>27</v>
      </c>
      <c r="B34" s="169" t="s">
        <v>35</v>
      </c>
      <c r="C34" s="169" t="s">
        <v>219</v>
      </c>
      <c r="D34" s="170">
        <v>104</v>
      </c>
      <c r="E34" s="87" t="s">
        <v>216</v>
      </c>
      <c r="F34" s="100"/>
      <c r="G34" s="261"/>
      <c r="H34" s="49"/>
      <c r="I34" s="280">
        <f t="shared" si="0"/>
        <v>0</v>
      </c>
      <c r="J34" s="276"/>
      <c r="K34" s="41"/>
      <c r="L34" s="40"/>
      <c r="M34" s="39"/>
      <c r="N34" s="40"/>
      <c r="O34" s="39"/>
      <c r="P34" s="40"/>
      <c r="Q34" s="39"/>
      <c r="R34" s="40"/>
      <c r="S34" s="39"/>
      <c r="T34" s="40"/>
      <c r="U34" s="39"/>
      <c r="V34" s="111"/>
      <c r="W34" s="112"/>
      <c r="X34" s="113"/>
      <c r="Y34" s="122"/>
      <c r="Z34" s="123"/>
      <c r="AA34" s="39"/>
      <c r="AB34" s="40"/>
      <c r="AC34" s="39"/>
      <c r="AD34" s="40"/>
      <c r="AE34" s="39"/>
      <c r="AF34" s="40"/>
      <c r="AG34" s="39"/>
      <c r="AH34" s="40"/>
      <c r="AI34" s="289">
        <f t="shared" si="1"/>
        <v>0</v>
      </c>
      <c r="AJ34" s="136"/>
    </row>
    <row r="35" spans="1:36" ht="24.75" customHeight="1" thickBot="1" x14ac:dyDescent="0.3">
      <c r="A35" s="59">
        <f t="shared" si="2"/>
        <v>28</v>
      </c>
      <c r="B35" s="171" t="s">
        <v>223</v>
      </c>
      <c r="C35" s="171" t="s">
        <v>224</v>
      </c>
      <c r="D35" s="172">
        <v>108</v>
      </c>
      <c r="E35" s="86" t="s">
        <v>216</v>
      </c>
      <c r="F35" s="101"/>
      <c r="G35" s="260">
        <f>SUM(H28:H35)</f>
        <v>3</v>
      </c>
      <c r="H35" s="56"/>
      <c r="I35" s="279">
        <f t="shared" si="0"/>
        <v>0</v>
      </c>
      <c r="J35" s="294">
        <f>SUM(I28:I35)</f>
        <v>9.3103448275862064</v>
      </c>
      <c r="K35" s="52"/>
      <c r="L35" s="53"/>
      <c r="M35" s="54"/>
      <c r="N35" s="53"/>
      <c r="O35" s="54"/>
      <c r="P35" s="53"/>
      <c r="Q35" s="54"/>
      <c r="R35" s="53"/>
      <c r="S35" s="54"/>
      <c r="T35" s="53"/>
      <c r="U35" s="54"/>
      <c r="V35" s="110"/>
      <c r="W35" s="114"/>
      <c r="X35" s="115"/>
      <c r="Y35" s="120"/>
      <c r="Z35" s="121"/>
      <c r="AA35" s="54"/>
      <c r="AB35" s="53"/>
      <c r="AC35" s="54"/>
      <c r="AD35" s="53"/>
      <c r="AE35" s="54"/>
      <c r="AF35" s="53"/>
      <c r="AG35" s="54"/>
      <c r="AH35" s="53"/>
      <c r="AI35" s="289">
        <f t="shared" si="1"/>
        <v>0</v>
      </c>
      <c r="AJ35" s="136"/>
    </row>
    <row r="36" spans="1:36" ht="24.75" customHeight="1" thickTop="1" x14ac:dyDescent="0.25">
      <c r="A36" s="59">
        <f t="shared" si="2"/>
        <v>29</v>
      </c>
      <c r="B36" s="173" t="s">
        <v>19</v>
      </c>
      <c r="C36" s="174" t="s">
        <v>116</v>
      </c>
      <c r="D36" s="175">
        <v>119</v>
      </c>
      <c r="E36" s="89" t="s">
        <v>5</v>
      </c>
      <c r="F36" s="102"/>
      <c r="G36" s="261"/>
      <c r="H36" s="49"/>
      <c r="I36" s="280">
        <f>AI36*AG32</f>
        <v>0</v>
      </c>
      <c r="J36" s="282"/>
      <c r="K36" s="41"/>
      <c r="L36" s="40"/>
      <c r="M36" s="39"/>
      <c r="N36" s="40"/>
      <c r="O36" s="39"/>
      <c r="P36" s="40"/>
      <c r="Q36" s="39"/>
      <c r="R36" s="40"/>
      <c r="S36" s="39"/>
      <c r="T36" s="40"/>
      <c r="U36" s="39"/>
      <c r="V36" s="111"/>
      <c r="W36" s="112"/>
      <c r="X36" s="113"/>
      <c r="Y36" s="122"/>
      <c r="Z36" s="123"/>
      <c r="AA36" s="39"/>
      <c r="AB36" s="40"/>
      <c r="AC36" s="39"/>
      <c r="AD36" s="40"/>
      <c r="AE36" s="39"/>
      <c r="AF36" s="40"/>
      <c r="AG36" s="39"/>
      <c r="AH36" s="40"/>
      <c r="AI36" s="289">
        <f t="shared" si="1"/>
        <v>0</v>
      </c>
      <c r="AJ36" s="136"/>
    </row>
    <row r="37" spans="1:36" ht="24.75" customHeight="1" x14ac:dyDescent="0.25">
      <c r="A37" s="59">
        <f t="shared" si="2"/>
        <v>30</v>
      </c>
      <c r="B37" s="176" t="s">
        <v>13</v>
      </c>
      <c r="C37" s="177" t="s">
        <v>111</v>
      </c>
      <c r="D37" s="178">
        <v>113</v>
      </c>
      <c r="E37" s="85" t="s">
        <v>5</v>
      </c>
      <c r="F37" s="103"/>
      <c r="G37" s="259"/>
      <c r="H37" s="49"/>
      <c r="I37" s="274">
        <f t="shared" ref="I37:I68" si="3">AI37*$AG$4</f>
        <v>0</v>
      </c>
      <c r="J37" s="283"/>
      <c r="K37" s="52"/>
      <c r="L37" s="53"/>
      <c r="M37" s="54"/>
      <c r="N37" s="53"/>
      <c r="O37" s="54"/>
      <c r="P37" s="53"/>
      <c r="Q37" s="54"/>
      <c r="R37" s="53"/>
      <c r="S37" s="54"/>
      <c r="T37" s="53"/>
      <c r="U37" s="54"/>
      <c r="V37" s="110"/>
      <c r="W37" s="114"/>
      <c r="X37" s="115"/>
      <c r="Y37" s="120"/>
      <c r="Z37" s="121"/>
      <c r="AA37" s="54"/>
      <c r="AB37" s="53"/>
      <c r="AC37" s="54"/>
      <c r="AD37" s="53"/>
      <c r="AE37" s="54"/>
      <c r="AF37" s="53"/>
      <c r="AG37" s="54"/>
      <c r="AH37" s="53"/>
      <c r="AI37" s="289">
        <f t="shared" si="1"/>
        <v>0</v>
      </c>
      <c r="AJ37" s="136"/>
    </row>
    <row r="38" spans="1:36" ht="24.75" customHeight="1" x14ac:dyDescent="0.25">
      <c r="A38" s="59">
        <f t="shared" si="2"/>
        <v>31</v>
      </c>
      <c r="B38" s="176" t="s">
        <v>33</v>
      </c>
      <c r="C38" s="177" t="s">
        <v>109</v>
      </c>
      <c r="D38" s="178">
        <v>111</v>
      </c>
      <c r="E38" s="84" t="s">
        <v>5</v>
      </c>
      <c r="F38" s="97" t="s">
        <v>4</v>
      </c>
      <c r="G38" s="259"/>
      <c r="H38" s="49"/>
      <c r="I38" s="274">
        <f t="shared" si="3"/>
        <v>0</v>
      </c>
      <c r="J38" s="283"/>
      <c r="K38" s="41"/>
      <c r="L38" s="40"/>
      <c r="M38" s="39"/>
      <c r="N38" s="40"/>
      <c r="O38" s="39"/>
      <c r="P38" s="40"/>
      <c r="Q38" s="39"/>
      <c r="R38" s="40"/>
      <c r="S38" s="39"/>
      <c r="T38" s="40"/>
      <c r="U38" s="39"/>
      <c r="V38" s="111"/>
      <c r="W38" s="112"/>
      <c r="X38" s="113"/>
      <c r="Y38" s="122"/>
      <c r="Z38" s="123"/>
      <c r="AA38" s="39"/>
      <c r="AB38" s="40"/>
      <c r="AC38" s="39"/>
      <c r="AD38" s="40"/>
      <c r="AE38" s="39"/>
      <c r="AF38" s="40"/>
      <c r="AG38" s="39"/>
      <c r="AH38" s="40"/>
      <c r="AI38" s="289">
        <f t="shared" si="1"/>
        <v>0</v>
      </c>
      <c r="AJ38" s="136"/>
    </row>
    <row r="39" spans="1:36" ht="24.75" customHeight="1" x14ac:dyDescent="0.25">
      <c r="A39" s="59">
        <f t="shared" si="2"/>
        <v>32</v>
      </c>
      <c r="B39" s="179" t="s">
        <v>18</v>
      </c>
      <c r="C39" s="180" t="s">
        <v>115</v>
      </c>
      <c r="D39" s="178">
        <v>118</v>
      </c>
      <c r="E39" s="85" t="s">
        <v>5</v>
      </c>
      <c r="F39" s="98">
        <v>6</v>
      </c>
      <c r="G39" s="259"/>
      <c r="H39" s="49">
        <v>1</v>
      </c>
      <c r="I39" s="274">
        <f t="shared" si="3"/>
        <v>4.4689655172413794</v>
      </c>
      <c r="J39" s="283" t="s">
        <v>4</v>
      </c>
      <c r="K39" s="52">
        <v>1</v>
      </c>
      <c r="L39" s="53">
        <v>1</v>
      </c>
      <c r="M39" s="54"/>
      <c r="N39" s="53"/>
      <c r="O39" s="54">
        <v>1</v>
      </c>
      <c r="P39" s="53"/>
      <c r="Q39" s="54">
        <v>1</v>
      </c>
      <c r="R39" s="53"/>
      <c r="S39" s="54">
        <v>1</v>
      </c>
      <c r="T39" s="53"/>
      <c r="U39" s="54">
        <v>1</v>
      </c>
      <c r="V39" s="110">
        <v>1</v>
      </c>
      <c r="W39" s="114">
        <v>1</v>
      </c>
      <c r="X39" s="115">
        <v>1</v>
      </c>
      <c r="Y39" s="120"/>
      <c r="Z39" s="121">
        <v>1</v>
      </c>
      <c r="AA39" s="54">
        <v>1</v>
      </c>
      <c r="AB39" s="53"/>
      <c r="AC39" s="54">
        <v>1</v>
      </c>
      <c r="AD39" s="53"/>
      <c r="AE39" s="54"/>
      <c r="AF39" s="53"/>
      <c r="AG39" s="54"/>
      <c r="AH39" s="53"/>
      <c r="AI39" s="289">
        <f t="shared" si="1"/>
        <v>12</v>
      </c>
      <c r="AJ39" s="136"/>
    </row>
    <row r="40" spans="1:36" ht="24.75" customHeight="1" x14ac:dyDescent="0.25">
      <c r="A40" s="59">
        <f t="shared" si="2"/>
        <v>33</v>
      </c>
      <c r="B40" s="176" t="s">
        <v>19</v>
      </c>
      <c r="C40" s="177" t="s">
        <v>117</v>
      </c>
      <c r="D40" s="178">
        <v>120</v>
      </c>
      <c r="E40" s="84" t="s">
        <v>5</v>
      </c>
      <c r="F40" s="97"/>
      <c r="G40" s="259"/>
      <c r="H40" s="49"/>
      <c r="I40" s="274">
        <f t="shared" si="3"/>
        <v>0</v>
      </c>
      <c r="J40" s="283"/>
      <c r="K40" s="41"/>
      <c r="L40" s="40"/>
      <c r="M40" s="39"/>
      <c r="N40" s="40"/>
      <c r="O40" s="39"/>
      <c r="P40" s="40"/>
      <c r="Q40" s="39"/>
      <c r="R40" s="40"/>
      <c r="S40" s="39"/>
      <c r="T40" s="40"/>
      <c r="U40" s="39"/>
      <c r="V40" s="111"/>
      <c r="W40" s="112"/>
      <c r="X40" s="113"/>
      <c r="Y40" s="122"/>
      <c r="Z40" s="123"/>
      <c r="AA40" s="39"/>
      <c r="AB40" s="40"/>
      <c r="AC40" s="39"/>
      <c r="AD40" s="40"/>
      <c r="AE40" s="39"/>
      <c r="AF40" s="40"/>
      <c r="AG40" s="39"/>
      <c r="AH40" s="40"/>
      <c r="AI40" s="289">
        <f t="shared" ref="AI40:AI71" si="4">SUM(K40:AH40)</f>
        <v>0</v>
      </c>
      <c r="AJ40" s="136"/>
    </row>
    <row r="41" spans="1:36" ht="24.75" customHeight="1" x14ac:dyDescent="0.25">
      <c r="A41" s="59">
        <f t="shared" si="2"/>
        <v>34</v>
      </c>
      <c r="B41" s="181" t="s">
        <v>14</v>
      </c>
      <c r="C41" s="182" t="s">
        <v>112</v>
      </c>
      <c r="D41" s="183">
        <v>115</v>
      </c>
      <c r="E41" s="85" t="s">
        <v>5</v>
      </c>
      <c r="F41" s="98"/>
      <c r="G41" s="259"/>
      <c r="H41" s="49"/>
      <c r="I41" s="274">
        <f t="shared" si="3"/>
        <v>0</v>
      </c>
      <c r="J41" s="283"/>
      <c r="K41" s="52"/>
      <c r="L41" s="53"/>
      <c r="M41" s="54"/>
      <c r="N41" s="53"/>
      <c r="O41" s="54"/>
      <c r="P41" s="53"/>
      <c r="Q41" s="54"/>
      <c r="R41" s="53"/>
      <c r="S41" s="54"/>
      <c r="T41" s="53"/>
      <c r="U41" s="54"/>
      <c r="V41" s="110"/>
      <c r="W41" s="114"/>
      <c r="X41" s="115"/>
      <c r="Y41" s="120"/>
      <c r="Z41" s="121"/>
      <c r="AA41" s="54"/>
      <c r="AB41" s="53"/>
      <c r="AC41" s="54"/>
      <c r="AD41" s="53"/>
      <c r="AE41" s="54"/>
      <c r="AF41" s="53"/>
      <c r="AG41" s="54"/>
      <c r="AH41" s="53"/>
      <c r="AI41" s="289">
        <f t="shared" si="4"/>
        <v>0</v>
      </c>
      <c r="AJ41" s="136"/>
    </row>
    <row r="42" spans="1:36" ht="24.75" customHeight="1" x14ac:dyDescent="0.25">
      <c r="A42" s="59">
        <f t="shared" si="2"/>
        <v>35</v>
      </c>
      <c r="B42" s="292" t="s">
        <v>25</v>
      </c>
      <c r="C42" s="293" t="s">
        <v>134</v>
      </c>
      <c r="D42" s="178">
        <v>135</v>
      </c>
      <c r="E42" s="84" t="s">
        <v>5</v>
      </c>
      <c r="F42" s="97"/>
      <c r="G42" s="258"/>
      <c r="H42" s="49"/>
      <c r="I42" s="274">
        <f t="shared" si="3"/>
        <v>0</v>
      </c>
      <c r="J42" s="275"/>
      <c r="K42" s="41"/>
      <c r="L42" s="40"/>
      <c r="M42" s="39"/>
      <c r="N42" s="40"/>
      <c r="O42" s="39"/>
      <c r="P42" s="40"/>
      <c r="Q42" s="39"/>
      <c r="R42" s="40"/>
      <c r="S42" s="39"/>
      <c r="T42" s="40"/>
      <c r="U42" s="39"/>
      <c r="V42" s="111"/>
      <c r="W42" s="112"/>
      <c r="X42" s="113"/>
      <c r="Y42" s="122"/>
      <c r="Z42" s="123"/>
      <c r="AA42" s="39"/>
      <c r="AB42" s="40"/>
      <c r="AC42" s="39"/>
      <c r="AD42" s="40"/>
      <c r="AE42" s="39"/>
      <c r="AF42" s="40"/>
      <c r="AG42" s="39"/>
      <c r="AH42" s="40"/>
      <c r="AI42" s="289">
        <f t="shared" si="4"/>
        <v>0</v>
      </c>
      <c r="AJ42" s="136"/>
    </row>
    <row r="43" spans="1:36" ht="24.75" customHeight="1" x14ac:dyDescent="0.25">
      <c r="A43" s="59">
        <f t="shared" si="2"/>
        <v>36</v>
      </c>
      <c r="B43" s="179" t="s">
        <v>20</v>
      </c>
      <c r="C43" s="180" t="s">
        <v>118</v>
      </c>
      <c r="D43" s="178">
        <v>121</v>
      </c>
      <c r="E43" s="85" t="s">
        <v>5</v>
      </c>
      <c r="F43" s="98"/>
      <c r="G43" s="259"/>
      <c r="H43" s="49"/>
      <c r="I43" s="274">
        <f t="shared" si="3"/>
        <v>0</v>
      </c>
      <c r="J43" s="283"/>
      <c r="K43" s="52"/>
      <c r="L43" s="53"/>
      <c r="M43" s="54"/>
      <c r="N43" s="53"/>
      <c r="O43" s="54"/>
      <c r="P43" s="53"/>
      <c r="Q43" s="54"/>
      <c r="R43" s="53"/>
      <c r="S43" s="54"/>
      <c r="T43" s="53"/>
      <c r="U43" s="54"/>
      <c r="V43" s="110"/>
      <c r="W43" s="114"/>
      <c r="X43" s="115"/>
      <c r="Y43" s="120"/>
      <c r="Z43" s="121"/>
      <c r="AA43" s="54"/>
      <c r="AB43" s="53"/>
      <c r="AC43" s="54"/>
      <c r="AD43" s="53"/>
      <c r="AE43" s="54"/>
      <c r="AF43" s="53"/>
      <c r="AG43" s="54"/>
      <c r="AH43" s="53"/>
      <c r="AI43" s="289">
        <f t="shared" si="4"/>
        <v>0</v>
      </c>
      <c r="AJ43" s="136"/>
    </row>
    <row r="44" spans="1:36" ht="24.75" customHeight="1" x14ac:dyDescent="0.25">
      <c r="A44" s="59">
        <f t="shared" si="2"/>
        <v>37</v>
      </c>
      <c r="B44" s="176" t="s">
        <v>25</v>
      </c>
      <c r="C44" s="177" t="s">
        <v>133</v>
      </c>
      <c r="D44" s="178">
        <v>134</v>
      </c>
      <c r="E44" s="84" t="s">
        <v>5</v>
      </c>
      <c r="F44" s="97"/>
      <c r="G44" s="259"/>
      <c r="H44" s="49"/>
      <c r="I44" s="274">
        <f t="shared" si="3"/>
        <v>0</v>
      </c>
      <c r="J44" s="283"/>
      <c r="K44" s="41"/>
      <c r="L44" s="40"/>
      <c r="M44" s="39"/>
      <c r="N44" s="40"/>
      <c r="O44" s="39"/>
      <c r="P44" s="40"/>
      <c r="Q44" s="39"/>
      <c r="R44" s="40"/>
      <c r="S44" s="39"/>
      <c r="T44" s="40"/>
      <c r="U44" s="39"/>
      <c r="V44" s="111"/>
      <c r="W44" s="112"/>
      <c r="X44" s="113"/>
      <c r="Y44" s="122"/>
      <c r="Z44" s="123"/>
      <c r="AA44" s="39"/>
      <c r="AB44" s="40"/>
      <c r="AC44" s="39"/>
      <c r="AD44" s="40"/>
      <c r="AE44" s="39"/>
      <c r="AF44" s="40"/>
      <c r="AG44" s="39"/>
      <c r="AH44" s="40"/>
      <c r="AI44" s="289">
        <f t="shared" si="4"/>
        <v>0</v>
      </c>
      <c r="AJ44" s="136"/>
    </row>
    <row r="45" spans="1:36" ht="24.75" customHeight="1" x14ac:dyDescent="0.25">
      <c r="A45" s="59">
        <f t="shared" si="2"/>
        <v>38</v>
      </c>
      <c r="B45" s="184" t="s">
        <v>120</v>
      </c>
      <c r="C45" s="185" t="s">
        <v>123</v>
      </c>
      <c r="D45" s="178">
        <v>125</v>
      </c>
      <c r="E45" s="85" t="s">
        <v>5</v>
      </c>
      <c r="F45" s="98"/>
      <c r="G45" s="259"/>
      <c r="H45" s="49"/>
      <c r="I45" s="274">
        <f t="shared" si="3"/>
        <v>0</v>
      </c>
      <c r="J45" s="283"/>
      <c r="K45" s="52"/>
      <c r="L45" s="53"/>
      <c r="M45" s="54"/>
      <c r="N45" s="53"/>
      <c r="O45" s="54"/>
      <c r="P45" s="53"/>
      <c r="Q45" s="54"/>
      <c r="R45" s="53"/>
      <c r="S45" s="54"/>
      <c r="T45" s="53"/>
      <c r="U45" s="54"/>
      <c r="V45" s="110"/>
      <c r="W45" s="114"/>
      <c r="X45" s="115"/>
      <c r="Y45" s="120"/>
      <c r="Z45" s="121"/>
      <c r="AA45" s="54"/>
      <c r="AB45" s="53"/>
      <c r="AC45" s="54"/>
      <c r="AD45" s="53"/>
      <c r="AE45" s="54"/>
      <c r="AF45" s="53"/>
      <c r="AG45" s="54"/>
      <c r="AH45" s="53"/>
      <c r="AI45" s="289">
        <f t="shared" si="4"/>
        <v>0</v>
      </c>
      <c r="AJ45" s="136"/>
    </row>
    <row r="46" spans="1:36" ht="24.75" customHeight="1" x14ac:dyDescent="0.25">
      <c r="A46" s="59">
        <f t="shared" si="2"/>
        <v>39</v>
      </c>
      <c r="B46" s="176" t="s">
        <v>120</v>
      </c>
      <c r="C46" s="177" t="s">
        <v>122</v>
      </c>
      <c r="D46" s="178">
        <v>124</v>
      </c>
      <c r="E46" s="84" t="s">
        <v>5</v>
      </c>
      <c r="F46" s="97"/>
      <c r="G46" s="259"/>
      <c r="H46" s="49"/>
      <c r="I46" s="274">
        <f t="shared" si="3"/>
        <v>0</v>
      </c>
      <c r="J46" s="283"/>
      <c r="K46" s="41"/>
      <c r="L46" s="40"/>
      <c r="M46" s="39"/>
      <c r="N46" s="40"/>
      <c r="O46" s="39"/>
      <c r="P46" s="40"/>
      <c r="Q46" s="39"/>
      <c r="R46" s="40"/>
      <c r="S46" s="39"/>
      <c r="T46" s="40"/>
      <c r="U46" s="39"/>
      <c r="V46" s="111"/>
      <c r="W46" s="112"/>
      <c r="X46" s="113"/>
      <c r="Y46" s="122"/>
      <c r="Z46" s="123"/>
      <c r="AA46" s="39"/>
      <c r="AB46" s="40"/>
      <c r="AC46" s="39"/>
      <c r="AD46" s="40"/>
      <c r="AE46" s="39"/>
      <c r="AF46" s="40"/>
      <c r="AG46" s="39"/>
      <c r="AH46" s="40"/>
      <c r="AI46" s="289">
        <f t="shared" si="4"/>
        <v>0</v>
      </c>
      <c r="AJ46" s="136"/>
    </row>
    <row r="47" spans="1:36" ht="24.75" customHeight="1" x14ac:dyDescent="0.25">
      <c r="A47" s="59">
        <f t="shared" si="2"/>
        <v>40</v>
      </c>
      <c r="B47" s="176" t="s">
        <v>120</v>
      </c>
      <c r="C47" s="177" t="s">
        <v>121</v>
      </c>
      <c r="D47" s="178">
        <v>123</v>
      </c>
      <c r="E47" s="85" t="s">
        <v>5</v>
      </c>
      <c r="F47" s="98"/>
      <c r="G47" s="259"/>
      <c r="H47" s="49"/>
      <c r="I47" s="274">
        <f t="shared" si="3"/>
        <v>0</v>
      </c>
      <c r="J47" s="283"/>
      <c r="K47" s="52"/>
      <c r="L47" s="53"/>
      <c r="M47" s="54"/>
      <c r="N47" s="53"/>
      <c r="O47" s="54"/>
      <c r="P47" s="53"/>
      <c r="Q47" s="54"/>
      <c r="R47" s="53"/>
      <c r="S47" s="54"/>
      <c r="T47" s="53"/>
      <c r="U47" s="54"/>
      <c r="V47" s="110"/>
      <c r="W47" s="114"/>
      <c r="X47" s="115"/>
      <c r="Y47" s="120"/>
      <c r="Z47" s="121"/>
      <c r="AA47" s="54"/>
      <c r="AB47" s="53"/>
      <c r="AC47" s="54"/>
      <c r="AD47" s="53"/>
      <c r="AE47" s="54"/>
      <c r="AF47" s="53"/>
      <c r="AG47" s="54"/>
      <c r="AH47" s="53"/>
      <c r="AI47" s="289">
        <f t="shared" si="4"/>
        <v>0</v>
      </c>
      <c r="AJ47" s="136"/>
    </row>
    <row r="48" spans="1:36" ht="24.75" customHeight="1" x14ac:dyDescent="0.25">
      <c r="A48" s="59">
        <f t="shared" si="2"/>
        <v>41</v>
      </c>
      <c r="B48" s="179" t="s">
        <v>16</v>
      </c>
      <c r="C48" s="180" t="s">
        <v>114</v>
      </c>
      <c r="D48" s="178">
        <v>117</v>
      </c>
      <c r="E48" s="84" t="s">
        <v>5</v>
      </c>
      <c r="F48" s="97"/>
      <c r="G48" s="259"/>
      <c r="H48" s="49"/>
      <c r="I48" s="274">
        <f t="shared" si="3"/>
        <v>0</v>
      </c>
      <c r="J48" s="275"/>
      <c r="K48" s="41"/>
      <c r="L48" s="40"/>
      <c r="M48" s="39"/>
      <c r="N48" s="40"/>
      <c r="O48" s="39"/>
      <c r="P48" s="40"/>
      <c r="Q48" s="39"/>
      <c r="R48" s="40"/>
      <c r="S48" s="39"/>
      <c r="T48" s="40"/>
      <c r="U48" s="39"/>
      <c r="V48" s="111"/>
      <c r="W48" s="112"/>
      <c r="X48" s="113"/>
      <c r="Y48" s="122"/>
      <c r="Z48" s="123"/>
      <c r="AA48" s="39"/>
      <c r="AB48" s="40"/>
      <c r="AC48" s="39"/>
      <c r="AD48" s="40"/>
      <c r="AE48" s="39"/>
      <c r="AF48" s="40"/>
      <c r="AG48" s="39"/>
      <c r="AH48" s="40"/>
      <c r="AI48" s="289">
        <f t="shared" si="4"/>
        <v>0</v>
      </c>
      <c r="AJ48" s="136"/>
    </row>
    <row r="49" spans="1:36" ht="24.75" customHeight="1" x14ac:dyDescent="0.25">
      <c r="A49" s="59">
        <f t="shared" si="2"/>
        <v>42</v>
      </c>
      <c r="B49" s="176" t="s">
        <v>34</v>
      </c>
      <c r="C49" s="177" t="s">
        <v>136</v>
      </c>
      <c r="D49" s="178">
        <v>137</v>
      </c>
      <c r="E49" s="85" t="s">
        <v>5</v>
      </c>
      <c r="F49" s="98">
        <v>7</v>
      </c>
      <c r="G49" s="258"/>
      <c r="H49" s="49">
        <v>1</v>
      </c>
      <c r="I49" s="274">
        <f t="shared" si="3"/>
        <v>7.0758620689655176</v>
      </c>
      <c r="J49" s="275"/>
      <c r="K49" s="52">
        <v>1</v>
      </c>
      <c r="L49" s="53">
        <v>1</v>
      </c>
      <c r="M49" s="54">
        <v>1</v>
      </c>
      <c r="N49" s="53">
        <v>2</v>
      </c>
      <c r="O49" s="54"/>
      <c r="P49" s="53"/>
      <c r="Q49" s="54"/>
      <c r="R49" s="53">
        <v>2</v>
      </c>
      <c r="S49" s="54"/>
      <c r="T49" s="53"/>
      <c r="U49" s="54">
        <v>2</v>
      </c>
      <c r="V49" s="110"/>
      <c r="W49" s="114">
        <v>2</v>
      </c>
      <c r="X49" s="115">
        <v>1</v>
      </c>
      <c r="Y49" s="120">
        <v>2</v>
      </c>
      <c r="Z49" s="121"/>
      <c r="AA49" s="54">
        <v>1</v>
      </c>
      <c r="AB49" s="53">
        <v>1</v>
      </c>
      <c r="AC49" s="54">
        <v>2</v>
      </c>
      <c r="AD49" s="53"/>
      <c r="AE49" s="54">
        <v>1</v>
      </c>
      <c r="AF49" s="53"/>
      <c r="AG49" s="54"/>
      <c r="AH49" s="53"/>
      <c r="AI49" s="289">
        <f t="shared" si="4"/>
        <v>19</v>
      </c>
      <c r="AJ49" s="136"/>
    </row>
    <row r="50" spans="1:36" ht="24.75" customHeight="1" x14ac:dyDescent="0.25">
      <c r="A50" s="59">
        <f t="shared" si="2"/>
        <v>43</v>
      </c>
      <c r="B50" s="176" t="s">
        <v>34</v>
      </c>
      <c r="C50" s="177" t="s">
        <v>135</v>
      </c>
      <c r="D50" s="178">
        <v>136</v>
      </c>
      <c r="E50" s="84" t="s">
        <v>5</v>
      </c>
      <c r="F50" s="97">
        <v>8</v>
      </c>
      <c r="G50" s="259"/>
      <c r="H50" s="49">
        <v>1</v>
      </c>
      <c r="I50" s="274">
        <f t="shared" si="3"/>
        <v>9.3103448275862082</v>
      </c>
      <c r="J50" s="275"/>
      <c r="K50" s="41">
        <v>1</v>
      </c>
      <c r="L50" s="40">
        <v>1</v>
      </c>
      <c r="M50" s="39"/>
      <c r="N50" s="40">
        <v>1</v>
      </c>
      <c r="O50" s="39">
        <v>1</v>
      </c>
      <c r="P50" s="40">
        <v>2</v>
      </c>
      <c r="Q50" s="39">
        <v>2</v>
      </c>
      <c r="R50" s="40">
        <v>1</v>
      </c>
      <c r="S50" s="39">
        <v>1</v>
      </c>
      <c r="T50" s="40">
        <v>1</v>
      </c>
      <c r="U50" s="39">
        <v>3</v>
      </c>
      <c r="V50" s="111">
        <v>1</v>
      </c>
      <c r="W50" s="112">
        <v>1</v>
      </c>
      <c r="X50" s="113"/>
      <c r="Y50" s="122"/>
      <c r="Z50" s="123">
        <v>1</v>
      </c>
      <c r="AA50" s="39">
        <v>1</v>
      </c>
      <c r="AB50" s="40">
        <v>1</v>
      </c>
      <c r="AC50" s="39">
        <v>1</v>
      </c>
      <c r="AD50" s="40">
        <v>1</v>
      </c>
      <c r="AE50" s="39">
        <v>1</v>
      </c>
      <c r="AF50" s="40">
        <v>1</v>
      </c>
      <c r="AG50" s="39">
        <v>1</v>
      </c>
      <c r="AH50" s="40">
        <v>1</v>
      </c>
      <c r="AI50" s="289">
        <f t="shared" si="4"/>
        <v>25</v>
      </c>
      <c r="AJ50" s="136"/>
    </row>
    <row r="51" spans="1:36" ht="24.75" customHeight="1" x14ac:dyDescent="0.25">
      <c r="A51" s="59">
        <f t="shared" si="2"/>
        <v>44</v>
      </c>
      <c r="B51" s="176" t="s">
        <v>34</v>
      </c>
      <c r="C51" s="177" t="s">
        <v>138</v>
      </c>
      <c r="D51" s="178">
        <v>139</v>
      </c>
      <c r="E51" s="85" t="s">
        <v>5</v>
      </c>
      <c r="F51" s="98">
        <v>9</v>
      </c>
      <c r="G51" s="259"/>
      <c r="H51" s="49">
        <v>1</v>
      </c>
      <c r="I51" s="274">
        <f t="shared" si="3"/>
        <v>5.5862068965517242</v>
      </c>
      <c r="J51" s="275"/>
      <c r="K51" s="52">
        <v>1</v>
      </c>
      <c r="L51" s="53"/>
      <c r="M51" s="54">
        <v>1</v>
      </c>
      <c r="N51" s="53"/>
      <c r="O51" s="54">
        <v>1</v>
      </c>
      <c r="P51" s="53">
        <v>1</v>
      </c>
      <c r="Q51" s="54">
        <v>2</v>
      </c>
      <c r="R51" s="53"/>
      <c r="S51" s="54"/>
      <c r="T51" s="53"/>
      <c r="U51" s="54">
        <v>1</v>
      </c>
      <c r="V51" s="110"/>
      <c r="W51" s="114"/>
      <c r="X51" s="115">
        <v>1</v>
      </c>
      <c r="Y51" s="120">
        <v>1</v>
      </c>
      <c r="Z51" s="121">
        <v>1</v>
      </c>
      <c r="AA51" s="54">
        <v>1</v>
      </c>
      <c r="AB51" s="53"/>
      <c r="AC51" s="54"/>
      <c r="AD51" s="53">
        <v>1</v>
      </c>
      <c r="AE51" s="54"/>
      <c r="AF51" s="53">
        <v>1</v>
      </c>
      <c r="AG51" s="54">
        <v>1</v>
      </c>
      <c r="AH51" s="53">
        <v>1</v>
      </c>
      <c r="AI51" s="289">
        <f t="shared" si="4"/>
        <v>15</v>
      </c>
      <c r="AJ51" s="136"/>
    </row>
    <row r="52" spans="1:36" ht="24.75" customHeight="1" x14ac:dyDescent="0.25">
      <c r="A52" s="59">
        <f t="shared" si="2"/>
        <v>45</v>
      </c>
      <c r="B52" s="176" t="s">
        <v>23</v>
      </c>
      <c r="C52" s="177" t="s">
        <v>127</v>
      </c>
      <c r="D52" s="178">
        <v>129</v>
      </c>
      <c r="E52" s="84" t="s">
        <v>5</v>
      </c>
      <c r="F52" s="97"/>
      <c r="G52" s="259"/>
      <c r="H52" s="49"/>
      <c r="I52" s="274">
        <f t="shared" si="3"/>
        <v>0</v>
      </c>
      <c r="J52" s="275"/>
      <c r="K52" s="41"/>
      <c r="L52" s="40"/>
      <c r="M52" s="39"/>
      <c r="N52" s="40"/>
      <c r="O52" s="39"/>
      <c r="P52" s="40"/>
      <c r="Q52" s="39"/>
      <c r="R52" s="40"/>
      <c r="S52" s="39"/>
      <c r="T52" s="40"/>
      <c r="U52" s="39"/>
      <c r="V52" s="111"/>
      <c r="W52" s="112"/>
      <c r="X52" s="113"/>
      <c r="Y52" s="122"/>
      <c r="Z52" s="123"/>
      <c r="AA52" s="39"/>
      <c r="AB52" s="40"/>
      <c r="AC52" s="39"/>
      <c r="AD52" s="40"/>
      <c r="AE52" s="39"/>
      <c r="AF52" s="40"/>
      <c r="AG52" s="39"/>
      <c r="AH52" s="40"/>
      <c r="AI52" s="289">
        <f t="shared" si="4"/>
        <v>0</v>
      </c>
      <c r="AJ52" s="136"/>
    </row>
    <row r="53" spans="1:36" ht="24.75" customHeight="1" x14ac:dyDescent="0.25">
      <c r="A53" s="59">
        <f t="shared" si="2"/>
        <v>46</v>
      </c>
      <c r="B53" s="179" t="s">
        <v>34</v>
      </c>
      <c r="C53" s="180" t="s">
        <v>137</v>
      </c>
      <c r="D53" s="178">
        <v>138</v>
      </c>
      <c r="E53" s="85" t="s">
        <v>5</v>
      </c>
      <c r="F53" s="98"/>
      <c r="G53" s="258"/>
      <c r="H53" s="49"/>
      <c r="I53" s="274">
        <f t="shared" si="3"/>
        <v>0</v>
      </c>
      <c r="J53" s="275"/>
      <c r="K53" s="52"/>
      <c r="L53" s="53"/>
      <c r="M53" s="54"/>
      <c r="N53" s="53"/>
      <c r="O53" s="54"/>
      <c r="P53" s="53"/>
      <c r="Q53" s="54"/>
      <c r="R53" s="53"/>
      <c r="S53" s="54"/>
      <c r="T53" s="53"/>
      <c r="U53" s="54"/>
      <c r="V53" s="110"/>
      <c r="W53" s="114"/>
      <c r="X53" s="115"/>
      <c r="Y53" s="120"/>
      <c r="Z53" s="121"/>
      <c r="AA53" s="54"/>
      <c r="AB53" s="53"/>
      <c r="AC53" s="54"/>
      <c r="AD53" s="53"/>
      <c r="AE53" s="54"/>
      <c r="AF53" s="53"/>
      <c r="AG53" s="54"/>
      <c r="AH53" s="53"/>
      <c r="AI53" s="289">
        <f t="shared" si="4"/>
        <v>0</v>
      </c>
      <c r="AJ53" s="136"/>
    </row>
    <row r="54" spans="1:36" ht="24.75" customHeight="1" x14ac:dyDescent="0.25">
      <c r="A54" s="59">
        <f t="shared" si="2"/>
        <v>47</v>
      </c>
      <c r="B54" s="176" t="s">
        <v>23</v>
      </c>
      <c r="C54" s="177" t="s">
        <v>128</v>
      </c>
      <c r="D54" s="178">
        <v>130</v>
      </c>
      <c r="E54" s="84" t="s">
        <v>5</v>
      </c>
      <c r="F54" s="97"/>
      <c r="G54" s="259"/>
      <c r="H54" s="49"/>
      <c r="I54" s="274">
        <f t="shared" si="3"/>
        <v>0</v>
      </c>
      <c r="J54" s="275"/>
      <c r="K54" s="41"/>
      <c r="L54" s="40"/>
      <c r="M54" s="39"/>
      <c r="N54" s="40"/>
      <c r="O54" s="39"/>
      <c r="P54" s="40"/>
      <c r="Q54" s="39"/>
      <c r="R54" s="40"/>
      <c r="S54" s="39"/>
      <c r="T54" s="40"/>
      <c r="U54" s="39"/>
      <c r="V54" s="111"/>
      <c r="W54" s="112"/>
      <c r="X54" s="113"/>
      <c r="Y54" s="122"/>
      <c r="Z54" s="123"/>
      <c r="AA54" s="39"/>
      <c r="AB54" s="40"/>
      <c r="AC54" s="39"/>
      <c r="AD54" s="40"/>
      <c r="AE54" s="39"/>
      <c r="AF54" s="40"/>
      <c r="AG54" s="39"/>
      <c r="AH54" s="40"/>
      <c r="AI54" s="289">
        <f t="shared" si="4"/>
        <v>0</v>
      </c>
      <c r="AJ54" s="136"/>
    </row>
    <row r="55" spans="1:36" ht="24.75" customHeight="1" x14ac:dyDescent="0.25">
      <c r="A55" s="59">
        <f t="shared" si="2"/>
        <v>48</v>
      </c>
      <c r="B55" s="186" t="s">
        <v>130</v>
      </c>
      <c r="C55" s="187" t="s">
        <v>132</v>
      </c>
      <c r="D55" s="178">
        <v>133</v>
      </c>
      <c r="E55" s="85" t="s">
        <v>5</v>
      </c>
      <c r="F55" s="98"/>
      <c r="G55" s="259"/>
      <c r="H55" s="49"/>
      <c r="I55" s="274">
        <f t="shared" si="3"/>
        <v>0</v>
      </c>
      <c r="J55" s="275"/>
      <c r="K55" s="52"/>
      <c r="L55" s="53"/>
      <c r="M55" s="54"/>
      <c r="N55" s="53"/>
      <c r="O55" s="54"/>
      <c r="P55" s="53"/>
      <c r="Q55" s="54"/>
      <c r="R55" s="53"/>
      <c r="S55" s="54"/>
      <c r="T55" s="53"/>
      <c r="U55" s="54"/>
      <c r="V55" s="110"/>
      <c r="W55" s="114"/>
      <c r="X55" s="115"/>
      <c r="Y55" s="120"/>
      <c r="Z55" s="121"/>
      <c r="AA55" s="54"/>
      <c r="AB55" s="53"/>
      <c r="AC55" s="54"/>
      <c r="AD55" s="53"/>
      <c r="AE55" s="54"/>
      <c r="AF55" s="53"/>
      <c r="AG55" s="54"/>
      <c r="AH55" s="53"/>
      <c r="AI55" s="289">
        <f t="shared" si="4"/>
        <v>0</v>
      </c>
      <c r="AJ55" s="136"/>
    </row>
    <row r="56" spans="1:36" ht="24.75" customHeight="1" x14ac:dyDescent="0.25">
      <c r="A56" s="59">
        <f t="shared" si="2"/>
        <v>49</v>
      </c>
      <c r="B56" s="179" t="s">
        <v>36</v>
      </c>
      <c r="C56" s="180" t="s">
        <v>125</v>
      </c>
      <c r="D56" s="178">
        <v>127</v>
      </c>
      <c r="E56" s="88" t="s">
        <v>5</v>
      </c>
      <c r="F56" s="99"/>
      <c r="G56" s="264"/>
      <c r="H56" s="49"/>
      <c r="I56" s="281">
        <f t="shared" si="3"/>
        <v>0</v>
      </c>
      <c r="J56" s="275"/>
      <c r="K56" s="41"/>
      <c r="L56" s="40"/>
      <c r="M56" s="39"/>
      <c r="N56" s="40"/>
      <c r="O56" s="39"/>
      <c r="P56" s="40"/>
      <c r="Q56" s="39"/>
      <c r="R56" s="40"/>
      <c r="S56" s="39"/>
      <c r="T56" s="40"/>
      <c r="U56" s="39"/>
      <c r="V56" s="111"/>
      <c r="W56" s="112"/>
      <c r="X56" s="113"/>
      <c r="Y56" s="122"/>
      <c r="Z56" s="123"/>
      <c r="AA56" s="39"/>
      <c r="AB56" s="40"/>
      <c r="AC56" s="39"/>
      <c r="AD56" s="40"/>
      <c r="AE56" s="39"/>
      <c r="AF56" s="40"/>
      <c r="AG56" s="39"/>
      <c r="AH56" s="40"/>
      <c r="AI56" s="289">
        <f t="shared" si="4"/>
        <v>0</v>
      </c>
      <c r="AJ56" s="136"/>
    </row>
    <row r="57" spans="1:36" ht="24.75" customHeight="1" x14ac:dyDescent="0.25">
      <c r="A57" s="59">
        <f t="shared" si="2"/>
        <v>50</v>
      </c>
      <c r="B57" s="176" t="s">
        <v>130</v>
      </c>
      <c r="C57" s="177" t="s">
        <v>131</v>
      </c>
      <c r="D57" s="178">
        <v>132</v>
      </c>
      <c r="E57" s="87" t="s">
        <v>5</v>
      </c>
      <c r="F57" s="100"/>
      <c r="G57" s="261"/>
      <c r="H57" s="49"/>
      <c r="I57" s="280">
        <f t="shared" si="3"/>
        <v>0</v>
      </c>
      <c r="J57" s="275"/>
      <c r="K57" s="52"/>
      <c r="L57" s="53"/>
      <c r="M57" s="54"/>
      <c r="N57" s="53"/>
      <c r="O57" s="54"/>
      <c r="P57" s="53"/>
      <c r="Q57" s="54"/>
      <c r="R57" s="53"/>
      <c r="S57" s="54"/>
      <c r="T57" s="53"/>
      <c r="U57" s="54"/>
      <c r="V57" s="110"/>
      <c r="W57" s="114"/>
      <c r="X57" s="115"/>
      <c r="Y57" s="120"/>
      <c r="Z57" s="121"/>
      <c r="AA57" s="54"/>
      <c r="AB57" s="53"/>
      <c r="AC57" s="54"/>
      <c r="AD57" s="53"/>
      <c r="AE57" s="54"/>
      <c r="AF57" s="53"/>
      <c r="AG57" s="54"/>
      <c r="AH57" s="53"/>
      <c r="AI57" s="289">
        <f t="shared" si="4"/>
        <v>0</v>
      </c>
      <c r="AJ57" s="136"/>
    </row>
    <row r="58" spans="1:36" ht="24.75" customHeight="1" x14ac:dyDescent="0.25">
      <c r="A58" s="59">
        <f t="shared" si="2"/>
        <v>51</v>
      </c>
      <c r="B58" s="176" t="s">
        <v>21</v>
      </c>
      <c r="C58" s="177" t="s">
        <v>124</v>
      </c>
      <c r="D58" s="178">
        <v>126</v>
      </c>
      <c r="E58" s="84" t="s">
        <v>5</v>
      </c>
      <c r="F58" s="97"/>
      <c r="G58" s="258"/>
      <c r="H58" s="49"/>
      <c r="I58" s="274">
        <f t="shared" si="3"/>
        <v>0</v>
      </c>
      <c r="J58" s="275"/>
      <c r="K58" s="41"/>
      <c r="L58" s="40"/>
      <c r="M58" s="39"/>
      <c r="N58" s="40"/>
      <c r="O58" s="39"/>
      <c r="P58" s="40"/>
      <c r="Q58" s="39"/>
      <c r="R58" s="40"/>
      <c r="S58" s="39"/>
      <c r="T58" s="40"/>
      <c r="U58" s="39"/>
      <c r="V58" s="111"/>
      <c r="W58" s="112"/>
      <c r="X58" s="113"/>
      <c r="Y58" s="122"/>
      <c r="Z58" s="123"/>
      <c r="AA58" s="39"/>
      <c r="AB58" s="40"/>
      <c r="AC58" s="39"/>
      <c r="AD58" s="40"/>
      <c r="AE58" s="39"/>
      <c r="AF58" s="40"/>
      <c r="AG58" s="39"/>
      <c r="AH58" s="40"/>
      <c r="AI58" s="289">
        <f t="shared" si="4"/>
        <v>0</v>
      </c>
      <c r="AJ58" s="136"/>
    </row>
    <row r="59" spans="1:36" ht="24.75" customHeight="1" x14ac:dyDescent="0.25">
      <c r="A59" s="59">
        <f t="shared" si="2"/>
        <v>52</v>
      </c>
      <c r="B59" s="179" t="s">
        <v>22</v>
      </c>
      <c r="C59" s="180" t="s">
        <v>126</v>
      </c>
      <c r="D59" s="178">
        <v>128</v>
      </c>
      <c r="E59" s="85" t="s">
        <v>5</v>
      </c>
      <c r="F59" s="65">
        <v>10</v>
      </c>
      <c r="G59" s="259"/>
      <c r="H59" s="49">
        <v>1</v>
      </c>
      <c r="I59" s="274">
        <f t="shared" si="3"/>
        <v>4.4689655172413794</v>
      </c>
      <c r="J59" s="275"/>
      <c r="K59" s="52">
        <v>1</v>
      </c>
      <c r="L59" s="53">
        <v>1</v>
      </c>
      <c r="M59" s="54"/>
      <c r="N59" s="53">
        <v>1</v>
      </c>
      <c r="O59" s="54">
        <v>1</v>
      </c>
      <c r="P59" s="53">
        <v>1</v>
      </c>
      <c r="Q59" s="54">
        <v>1</v>
      </c>
      <c r="R59" s="53">
        <v>1</v>
      </c>
      <c r="S59" s="54">
        <v>1</v>
      </c>
      <c r="T59" s="53"/>
      <c r="U59" s="54"/>
      <c r="V59" s="110"/>
      <c r="W59" s="114">
        <v>1</v>
      </c>
      <c r="X59" s="115"/>
      <c r="Y59" s="120">
        <v>1</v>
      </c>
      <c r="Z59" s="121"/>
      <c r="AA59" s="54"/>
      <c r="AB59" s="53"/>
      <c r="AC59" s="54"/>
      <c r="AD59" s="53">
        <v>1</v>
      </c>
      <c r="AE59" s="54"/>
      <c r="AF59" s="53"/>
      <c r="AG59" s="54"/>
      <c r="AH59" s="53">
        <v>1</v>
      </c>
      <c r="AI59" s="289">
        <f t="shared" si="4"/>
        <v>12</v>
      </c>
      <c r="AJ59" s="136"/>
    </row>
    <row r="60" spans="1:36" ht="24.75" customHeight="1" x14ac:dyDescent="0.25">
      <c r="A60" s="59">
        <f t="shared" si="2"/>
        <v>53</v>
      </c>
      <c r="B60" s="176" t="s">
        <v>262</v>
      </c>
      <c r="C60" s="177" t="s">
        <v>263</v>
      </c>
      <c r="D60" s="178">
        <v>238</v>
      </c>
      <c r="E60" s="84" t="s">
        <v>5</v>
      </c>
      <c r="F60" s="106">
        <v>11</v>
      </c>
      <c r="G60" s="259"/>
      <c r="H60" s="49">
        <v>1</v>
      </c>
      <c r="I60" s="274">
        <f t="shared" si="3"/>
        <v>2.2344827586206897</v>
      </c>
      <c r="J60" s="275"/>
      <c r="K60" s="41"/>
      <c r="L60" s="40"/>
      <c r="M60" s="39">
        <v>1</v>
      </c>
      <c r="N60" s="40"/>
      <c r="O60" s="39"/>
      <c r="P60" s="40"/>
      <c r="Q60" s="39"/>
      <c r="R60" s="40"/>
      <c r="S60" s="39"/>
      <c r="T60" s="40"/>
      <c r="U60" s="39"/>
      <c r="V60" s="111"/>
      <c r="W60" s="112"/>
      <c r="X60" s="113"/>
      <c r="Y60" s="122"/>
      <c r="Z60" s="123">
        <v>1</v>
      </c>
      <c r="AA60" s="39"/>
      <c r="AB60" s="40"/>
      <c r="AC60" s="39"/>
      <c r="AD60" s="40">
        <v>1</v>
      </c>
      <c r="AE60" s="39"/>
      <c r="AF60" s="40">
        <v>1</v>
      </c>
      <c r="AG60" s="39"/>
      <c r="AH60" s="40">
        <v>2</v>
      </c>
      <c r="AI60" s="289">
        <f t="shared" si="4"/>
        <v>6</v>
      </c>
      <c r="AJ60" s="136"/>
    </row>
    <row r="61" spans="1:36" ht="24.75" customHeight="1" x14ac:dyDescent="0.25">
      <c r="A61" s="59">
        <f t="shared" si="2"/>
        <v>54</v>
      </c>
      <c r="B61" s="176" t="s">
        <v>12</v>
      </c>
      <c r="C61" s="177" t="s">
        <v>108</v>
      </c>
      <c r="D61" s="178">
        <v>110</v>
      </c>
      <c r="E61" s="85" t="s">
        <v>5</v>
      </c>
      <c r="F61" s="65"/>
      <c r="G61" s="259"/>
      <c r="H61" s="49"/>
      <c r="I61" s="274">
        <f t="shared" si="3"/>
        <v>0</v>
      </c>
      <c r="J61" s="275"/>
      <c r="K61" s="52"/>
      <c r="L61" s="53"/>
      <c r="M61" s="54"/>
      <c r="N61" s="53"/>
      <c r="O61" s="54"/>
      <c r="P61" s="53"/>
      <c r="Q61" s="54"/>
      <c r="R61" s="53"/>
      <c r="S61" s="54"/>
      <c r="T61" s="53"/>
      <c r="U61" s="54"/>
      <c r="V61" s="110"/>
      <c r="W61" s="114"/>
      <c r="X61" s="115"/>
      <c r="Y61" s="120"/>
      <c r="Z61" s="121"/>
      <c r="AA61" s="54"/>
      <c r="AB61" s="53"/>
      <c r="AC61" s="54"/>
      <c r="AD61" s="53"/>
      <c r="AE61" s="54"/>
      <c r="AF61" s="53"/>
      <c r="AG61" s="54"/>
      <c r="AH61" s="53"/>
      <c r="AI61" s="289">
        <f t="shared" si="4"/>
        <v>0</v>
      </c>
      <c r="AJ61" s="136"/>
    </row>
    <row r="62" spans="1:36" ht="24.75" customHeight="1" x14ac:dyDescent="0.25">
      <c r="A62" s="59">
        <f t="shared" si="2"/>
        <v>55</v>
      </c>
      <c r="B62" s="188" t="s">
        <v>15</v>
      </c>
      <c r="C62" s="189" t="s">
        <v>113</v>
      </c>
      <c r="D62" s="178">
        <v>116</v>
      </c>
      <c r="E62" s="84" t="s">
        <v>5</v>
      </c>
      <c r="F62" s="106"/>
      <c r="G62" s="259"/>
      <c r="H62" s="49"/>
      <c r="I62" s="274">
        <f t="shared" si="3"/>
        <v>0</v>
      </c>
      <c r="J62" s="275"/>
      <c r="K62" s="41" t="s">
        <v>4</v>
      </c>
      <c r="L62" s="40"/>
      <c r="M62" s="39"/>
      <c r="N62" s="40" t="s">
        <v>4</v>
      </c>
      <c r="O62" s="39"/>
      <c r="P62" s="40"/>
      <c r="Q62" s="39"/>
      <c r="R62" s="40"/>
      <c r="S62" s="39"/>
      <c r="T62" s="40"/>
      <c r="U62" s="39"/>
      <c r="V62" s="111"/>
      <c r="W62" s="112"/>
      <c r="X62" s="113"/>
      <c r="Y62" s="122"/>
      <c r="Z62" s="123"/>
      <c r="AA62" s="39"/>
      <c r="AB62" s="40"/>
      <c r="AC62" s="39"/>
      <c r="AD62" s="40"/>
      <c r="AE62" s="39"/>
      <c r="AF62" s="40"/>
      <c r="AG62" s="39"/>
      <c r="AH62" s="40"/>
      <c r="AI62" s="289">
        <f t="shared" si="4"/>
        <v>0</v>
      </c>
      <c r="AJ62" s="136"/>
    </row>
    <row r="63" spans="1:36" ht="24.75" customHeight="1" x14ac:dyDescent="0.25">
      <c r="A63" s="59">
        <f t="shared" si="2"/>
        <v>56</v>
      </c>
      <c r="B63" s="176" t="s">
        <v>93</v>
      </c>
      <c r="C63" s="177" t="s">
        <v>110</v>
      </c>
      <c r="D63" s="178">
        <v>112</v>
      </c>
      <c r="E63" s="85" t="s">
        <v>5</v>
      </c>
      <c r="F63" s="65"/>
      <c r="G63" s="259"/>
      <c r="H63" s="49"/>
      <c r="I63" s="274">
        <f t="shared" si="3"/>
        <v>0</v>
      </c>
      <c r="J63" s="275"/>
      <c r="K63" s="52" t="s">
        <v>4</v>
      </c>
      <c r="L63" s="53"/>
      <c r="M63" s="54"/>
      <c r="N63" s="53"/>
      <c r="O63" s="54"/>
      <c r="P63" s="53"/>
      <c r="Q63" s="54"/>
      <c r="R63" s="53"/>
      <c r="S63" s="54"/>
      <c r="T63" s="53"/>
      <c r="U63" s="54"/>
      <c r="V63" s="110"/>
      <c r="W63" s="114"/>
      <c r="X63" s="115"/>
      <c r="Y63" s="120"/>
      <c r="Z63" s="121"/>
      <c r="AA63" s="54"/>
      <c r="AB63" s="53"/>
      <c r="AC63" s="54"/>
      <c r="AD63" s="53"/>
      <c r="AE63" s="54"/>
      <c r="AF63" s="53"/>
      <c r="AG63" s="54"/>
      <c r="AH63" s="53"/>
      <c r="AI63" s="289">
        <f t="shared" si="4"/>
        <v>0</v>
      </c>
      <c r="AJ63" s="136"/>
    </row>
    <row r="64" spans="1:36" ht="24.75" customHeight="1" x14ac:dyDescent="0.25">
      <c r="A64" s="59">
        <f t="shared" si="2"/>
        <v>57</v>
      </c>
      <c r="B64" s="179" t="s">
        <v>24</v>
      </c>
      <c r="C64" s="180" t="s">
        <v>129</v>
      </c>
      <c r="D64" s="178">
        <v>131</v>
      </c>
      <c r="E64" s="84" t="s">
        <v>5</v>
      </c>
      <c r="F64" s="107"/>
      <c r="G64" s="259"/>
      <c r="H64" s="49"/>
      <c r="I64" s="274">
        <f t="shared" si="3"/>
        <v>0</v>
      </c>
      <c r="J64" s="275"/>
      <c r="K64" s="41" t="s">
        <v>4</v>
      </c>
      <c r="L64" s="40"/>
      <c r="M64" s="39"/>
      <c r="N64" s="40" t="s">
        <v>4</v>
      </c>
      <c r="O64" s="39"/>
      <c r="P64" s="40"/>
      <c r="Q64" s="39"/>
      <c r="R64" s="40"/>
      <c r="S64" s="39"/>
      <c r="T64" s="40"/>
      <c r="U64" s="39"/>
      <c r="V64" s="111"/>
      <c r="W64" s="112"/>
      <c r="X64" s="113"/>
      <c r="Y64" s="122"/>
      <c r="Z64" s="123"/>
      <c r="AA64" s="39"/>
      <c r="AB64" s="40"/>
      <c r="AC64" s="39"/>
      <c r="AD64" s="40"/>
      <c r="AE64" s="39"/>
      <c r="AF64" s="40"/>
      <c r="AG64" s="39"/>
      <c r="AH64" s="40"/>
      <c r="AI64" s="289">
        <f t="shared" si="4"/>
        <v>0</v>
      </c>
      <c r="AJ64" s="136"/>
    </row>
    <row r="65" spans="1:36" ht="24.75" customHeight="1" x14ac:dyDescent="0.25">
      <c r="A65" s="59">
        <f t="shared" si="2"/>
        <v>58</v>
      </c>
      <c r="B65" s="181" t="s">
        <v>245</v>
      </c>
      <c r="C65" s="182" t="s">
        <v>236</v>
      </c>
      <c r="D65" s="190">
        <v>114</v>
      </c>
      <c r="E65" s="85" t="s">
        <v>5</v>
      </c>
      <c r="F65" s="60"/>
      <c r="G65" s="259"/>
      <c r="H65" s="49"/>
      <c r="I65" s="274">
        <f t="shared" si="3"/>
        <v>0</v>
      </c>
      <c r="J65" s="275"/>
      <c r="K65" s="52" t="s">
        <v>4</v>
      </c>
      <c r="L65" s="53"/>
      <c r="M65" s="54"/>
      <c r="N65" s="53" t="s">
        <v>4</v>
      </c>
      <c r="O65" s="54" t="s">
        <v>4</v>
      </c>
      <c r="P65" s="53"/>
      <c r="Q65" s="54"/>
      <c r="R65" s="53"/>
      <c r="S65" s="54"/>
      <c r="T65" s="53"/>
      <c r="U65" s="54"/>
      <c r="V65" s="110"/>
      <c r="W65" s="114"/>
      <c r="X65" s="115"/>
      <c r="Y65" s="120"/>
      <c r="Z65" s="121"/>
      <c r="AA65" s="54"/>
      <c r="AB65" s="53"/>
      <c r="AC65" s="54"/>
      <c r="AD65" s="53"/>
      <c r="AE65" s="54"/>
      <c r="AF65" s="53"/>
      <c r="AG65" s="54"/>
      <c r="AH65" s="53"/>
      <c r="AI65" s="289">
        <f t="shared" si="4"/>
        <v>0</v>
      </c>
      <c r="AJ65" s="136"/>
    </row>
    <row r="66" spans="1:36" ht="24.75" customHeight="1" x14ac:dyDescent="0.25">
      <c r="A66" s="59">
        <f t="shared" si="2"/>
        <v>59</v>
      </c>
      <c r="B66" s="186" t="s">
        <v>12</v>
      </c>
      <c r="C66" s="187" t="s">
        <v>107</v>
      </c>
      <c r="D66" s="178">
        <v>109</v>
      </c>
      <c r="E66" s="84" t="s">
        <v>5</v>
      </c>
      <c r="F66" s="108"/>
      <c r="G66" s="258"/>
      <c r="H66" s="49"/>
      <c r="I66" s="274">
        <f t="shared" si="3"/>
        <v>0</v>
      </c>
      <c r="J66" s="275"/>
      <c r="K66" s="41"/>
      <c r="L66" s="40"/>
      <c r="M66" s="39"/>
      <c r="N66" s="40"/>
      <c r="O66" s="39"/>
      <c r="P66" s="40"/>
      <c r="Q66" s="39"/>
      <c r="R66" s="40"/>
      <c r="S66" s="39"/>
      <c r="T66" s="40"/>
      <c r="U66" s="39"/>
      <c r="V66" s="111"/>
      <c r="W66" s="112"/>
      <c r="X66" s="113"/>
      <c r="Y66" s="122"/>
      <c r="Z66" s="123"/>
      <c r="AA66" s="39"/>
      <c r="AB66" s="40"/>
      <c r="AC66" s="39"/>
      <c r="AD66" s="40"/>
      <c r="AE66" s="39"/>
      <c r="AF66" s="40"/>
      <c r="AG66" s="39"/>
      <c r="AH66" s="40"/>
      <c r="AI66" s="289">
        <f t="shared" si="4"/>
        <v>0</v>
      </c>
      <c r="AJ66" s="136"/>
    </row>
    <row r="67" spans="1:36" ht="24.75" customHeight="1" thickBot="1" x14ac:dyDescent="0.3">
      <c r="A67" s="59">
        <f t="shared" si="2"/>
        <v>60</v>
      </c>
      <c r="B67" s="191" t="s">
        <v>106</v>
      </c>
      <c r="C67" s="192" t="s">
        <v>119</v>
      </c>
      <c r="D67" s="193">
        <v>122</v>
      </c>
      <c r="E67" s="90" t="s">
        <v>5</v>
      </c>
      <c r="F67" s="63"/>
      <c r="G67" s="260">
        <f>SUM(H36:H67)</f>
        <v>6</v>
      </c>
      <c r="H67" s="56"/>
      <c r="I67" s="279">
        <f t="shared" si="3"/>
        <v>0</v>
      </c>
      <c r="J67" s="294">
        <f>SUM(I36:I67)</f>
        <v>33.144827586206901</v>
      </c>
      <c r="K67" s="52"/>
      <c r="L67" s="53"/>
      <c r="M67" s="54"/>
      <c r="N67" s="53"/>
      <c r="O67" s="54"/>
      <c r="P67" s="53"/>
      <c r="Q67" s="54"/>
      <c r="R67" s="53"/>
      <c r="S67" s="54"/>
      <c r="T67" s="53"/>
      <c r="U67" s="54"/>
      <c r="V67" s="110"/>
      <c r="W67" s="114"/>
      <c r="X67" s="115"/>
      <c r="Y67" s="120"/>
      <c r="Z67" s="121"/>
      <c r="AA67" s="54"/>
      <c r="AB67" s="53"/>
      <c r="AC67" s="54"/>
      <c r="AD67" s="53"/>
      <c r="AE67" s="54"/>
      <c r="AF67" s="53"/>
      <c r="AG67" s="54"/>
      <c r="AH67" s="53"/>
      <c r="AI67" s="289">
        <f t="shared" si="4"/>
        <v>0</v>
      </c>
      <c r="AJ67" s="136"/>
    </row>
    <row r="68" spans="1:36" ht="24.75" customHeight="1" thickTop="1" x14ac:dyDescent="0.25">
      <c r="A68" s="59">
        <f t="shared" si="2"/>
        <v>61</v>
      </c>
      <c r="B68" s="194" t="s">
        <v>259</v>
      </c>
      <c r="C68" s="195" t="s">
        <v>237</v>
      </c>
      <c r="D68" s="196">
        <v>142</v>
      </c>
      <c r="E68" s="89" t="s">
        <v>140</v>
      </c>
      <c r="F68" s="125"/>
      <c r="G68" s="261"/>
      <c r="H68" s="49"/>
      <c r="I68" s="280">
        <f t="shared" si="3"/>
        <v>0</v>
      </c>
      <c r="J68" s="275"/>
      <c r="K68" s="41"/>
      <c r="L68" s="40"/>
      <c r="M68" s="39"/>
      <c r="N68" s="40"/>
      <c r="O68" s="39"/>
      <c r="P68" s="40"/>
      <c r="Q68" s="39"/>
      <c r="R68" s="40"/>
      <c r="S68" s="39"/>
      <c r="T68" s="40"/>
      <c r="U68" s="39"/>
      <c r="V68" s="111"/>
      <c r="W68" s="112"/>
      <c r="X68" s="113"/>
      <c r="Y68" s="122"/>
      <c r="Z68" s="123"/>
      <c r="AA68" s="39"/>
      <c r="AB68" s="40"/>
      <c r="AC68" s="39"/>
      <c r="AD68" s="40"/>
      <c r="AE68" s="39"/>
      <c r="AF68" s="40"/>
      <c r="AG68" s="39"/>
      <c r="AH68" s="40"/>
      <c r="AI68" s="289">
        <f t="shared" si="4"/>
        <v>0</v>
      </c>
      <c r="AJ68" s="136"/>
    </row>
    <row r="69" spans="1:36" ht="24.75" customHeight="1" x14ac:dyDescent="0.25">
      <c r="A69" s="59">
        <f t="shared" si="2"/>
        <v>62</v>
      </c>
      <c r="B69" s="197" t="s">
        <v>10</v>
      </c>
      <c r="C69" s="198" t="s">
        <v>145</v>
      </c>
      <c r="D69" s="199">
        <v>143</v>
      </c>
      <c r="E69" s="85" t="s">
        <v>140</v>
      </c>
      <c r="F69" s="60"/>
      <c r="G69" s="259"/>
      <c r="H69" s="49"/>
      <c r="I69" s="274">
        <f t="shared" ref="I69:I100" si="5">AI69*$AG$4</f>
        <v>0</v>
      </c>
      <c r="J69" s="275"/>
      <c r="K69" s="52"/>
      <c r="L69" s="53"/>
      <c r="M69" s="54"/>
      <c r="N69" s="53"/>
      <c r="O69" s="54"/>
      <c r="P69" s="53"/>
      <c r="Q69" s="54"/>
      <c r="R69" s="53"/>
      <c r="S69" s="54"/>
      <c r="T69" s="53"/>
      <c r="U69" s="54"/>
      <c r="V69" s="110"/>
      <c r="W69" s="114"/>
      <c r="X69" s="115"/>
      <c r="Y69" s="120"/>
      <c r="Z69" s="121"/>
      <c r="AA69" s="54"/>
      <c r="AB69" s="53"/>
      <c r="AC69" s="54"/>
      <c r="AD69" s="53"/>
      <c r="AE69" s="54"/>
      <c r="AF69" s="53"/>
      <c r="AG69" s="54"/>
      <c r="AH69" s="53"/>
      <c r="AI69" s="289">
        <f t="shared" si="4"/>
        <v>0</v>
      </c>
      <c r="AJ69" s="136"/>
    </row>
    <row r="70" spans="1:36" ht="24.75" customHeight="1" x14ac:dyDescent="0.25">
      <c r="A70" s="59">
        <f t="shared" si="2"/>
        <v>63</v>
      </c>
      <c r="B70" s="197" t="s">
        <v>10</v>
      </c>
      <c r="C70" s="198" t="s">
        <v>146</v>
      </c>
      <c r="D70" s="199">
        <v>144</v>
      </c>
      <c r="E70" s="84" t="s">
        <v>140</v>
      </c>
      <c r="F70" s="108">
        <v>12</v>
      </c>
      <c r="G70" s="259"/>
      <c r="H70" s="49">
        <v>1</v>
      </c>
      <c r="I70" s="274">
        <f t="shared" si="5"/>
        <v>2.6068965517241383</v>
      </c>
      <c r="J70" s="275"/>
      <c r="K70" s="41"/>
      <c r="L70" s="40"/>
      <c r="M70" s="39"/>
      <c r="N70" s="40">
        <v>1</v>
      </c>
      <c r="O70" s="39"/>
      <c r="P70" s="40"/>
      <c r="Q70" s="39"/>
      <c r="R70" s="40"/>
      <c r="S70" s="39"/>
      <c r="T70" s="40"/>
      <c r="U70" s="39"/>
      <c r="V70" s="111"/>
      <c r="W70" s="112"/>
      <c r="X70" s="113"/>
      <c r="Y70" s="122">
        <v>1</v>
      </c>
      <c r="Z70" s="123">
        <v>1</v>
      </c>
      <c r="AA70" s="39">
        <v>1</v>
      </c>
      <c r="AB70" s="40">
        <v>1</v>
      </c>
      <c r="AC70" s="39"/>
      <c r="AD70" s="40"/>
      <c r="AE70" s="39">
        <v>1</v>
      </c>
      <c r="AF70" s="40"/>
      <c r="AG70" s="39">
        <v>1</v>
      </c>
      <c r="AH70" s="40"/>
      <c r="AI70" s="289">
        <f t="shared" si="4"/>
        <v>7</v>
      </c>
      <c r="AJ70" s="136"/>
    </row>
    <row r="71" spans="1:36" ht="24.75" customHeight="1" x14ac:dyDescent="0.25">
      <c r="A71" s="59">
        <f t="shared" si="2"/>
        <v>64</v>
      </c>
      <c r="B71" s="197" t="s">
        <v>11</v>
      </c>
      <c r="C71" s="198" t="s">
        <v>147</v>
      </c>
      <c r="D71" s="199">
        <v>145</v>
      </c>
      <c r="E71" s="85" t="s">
        <v>140</v>
      </c>
      <c r="F71" s="60"/>
      <c r="G71" s="259"/>
      <c r="H71" s="49"/>
      <c r="I71" s="274">
        <f t="shared" si="5"/>
        <v>0</v>
      </c>
      <c r="J71" s="275"/>
      <c r="K71" s="52"/>
      <c r="L71" s="53"/>
      <c r="M71" s="54"/>
      <c r="N71" s="53"/>
      <c r="O71" s="54"/>
      <c r="P71" s="53"/>
      <c r="Q71" s="54"/>
      <c r="R71" s="53"/>
      <c r="S71" s="54"/>
      <c r="T71" s="53"/>
      <c r="U71" s="54"/>
      <c r="V71" s="110"/>
      <c r="W71" s="114"/>
      <c r="X71" s="115"/>
      <c r="Y71" s="120"/>
      <c r="Z71" s="121"/>
      <c r="AA71" s="54"/>
      <c r="AB71" s="53"/>
      <c r="AC71" s="54"/>
      <c r="AD71" s="53"/>
      <c r="AE71" s="54"/>
      <c r="AF71" s="53"/>
      <c r="AG71" s="54"/>
      <c r="AH71" s="53"/>
      <c r="AI71" s="289">
        <f t="shared" si="4"/>
        <v>0</v>
      </c>
      <c r="AJ71" s="136"/>
    </row>
    <row r="72" spans="1:36" ht="24.75" customHeight="1" thickBot="1" x14ac:dyDescent="0.3">
      <c r="A72" s="59">
        <f t="shared" si="2"/>
        <v>65</v>
      </c>
      <c r="B72" s="200" t="s">
        <v>6</v>
      </c>
      <c r="C72" s="201" t="s">
        <v>143</v>
      </c>
      <c r="D72" s="202">
        <v>141</v>
      </c>
      <c r="E72" s="86" t="s">
        <v>140</v>
      </c>
      <c r="F72" s="124"/>
      <c r="G72" s="260">
        <f>SUM(H68:H72)</f>
        <v>1</v>
      </c>
      <c r="H72" s="56"/>
      <c r="I72" s="279">
        <f t="shared" si="5"/>
        <v>0</v>
      </c>
      <c r="J72" s="294">
        <f>SUM(I68:I72)</f>
        <v>2.6068965517241383</v>
      </c>
      <c r="K72" s="41"/>
      <c r="L72" s="40"/>
      <c r="M72" s="39"/>
      <c r="N72" s="40"/>
      <c r="O72" s="39"/>
      <c r="P72" s="40"/>
      <c r="Q72" s="39"/>
      <c r="R72" s="40"/>
      <c r="S72" s="39"/>
      <c r="T72" s="40"/>
      <c r="U72" s="39"/>
      <c r="V72" s="111"/>
      <c r="W72" s="112"/>
      <c r="X72" s="113"/>
      <c r="Y72" s="122"/>
      <c r="Z72" s="123"/>
      <c r="AA72" s="39"/>
      <c r="AB72" s="40"/>
      <c r="AC72" s="39"/>
      <c r="AD72" s="40"/>
      <c r="AE72" s="39"/>
      <c r="AF72" s="40"/>
      <c r="AG72" s="39"/>
      <c r="AH72" s="40"/>
      <c r="AI72" s="289">
        <f t="shared" ref="AI72:AI103" si="6">SUM(K72:AH72)</f>
        <v>0</v>
      </c>
      <c r="AJ72" s="136"/>
    </row>
    <row r="73" spans="1:36" ht="24.75" customHeight="1" thickTop="1" x14ac:dyDescent="0.25">
      <c r="A73" s="59">
        <f t="shared" si="2"/>
        <v>66</v>
      </c>
      <c r="B73" s="203" t="s">
        <v>40</v>
      </c>
      <c r="C73" s="204" t="s">
        <v>239</v>
      </c>
      <c r="D73" s="205">
        <v>162</v>
      </c>
      <c r="E73" s="87" t="s">
        <v>166</v>
      </c>
      <c r="F73" s="62"/>
      <c r="G73" s="265"/>
      <c r="H73" s="49"/>
      <c r="I73" s="280">
        <f t="shared" si="5"/>
        <v>0</v>
      </c>
      <c r="J73" s="276"/>
      <c r="K73" s="52"/>
      <c r="L73" s="53"/>
      <c r="M73" s="54"/>
      <c r="N73" s="53"/>
      <c r="O73" s="54"/>
      <c r="P73" s="53"/>
      <c r="Q73" s="54"/>
      <c r="R73" s="53"/>
      <c r="S73" s="54"/>
      <c r="T73" s="53"/>
      <c r="U73" s="54"/>
      <c r="V73" s="110"/>
      <c r="W73" s="114"/>
      <c r="X73" s="115"/>
      <c r="Y73" s="120"/>
      <c r="Z73" s="121"/>
      <c r="AA73" s="54"/>
      <c r="AB73" s="53"/>
      <c r="AC73" s="54"/>
      <c r="AD73" s="53"/>
      <c r="AE73" s="54"/>
      <c r="AF73" s="53"/>
      <c r="AG73" s="54"/>
      <c r="AH73" s="53"/>
      <c r="AI73" s="289">
        <f t="shared" si="6"/>
        <v>0</v>
      </c>
      <c r="AJ73" s="136"/>
    </row>
    <row r="74" spans="1:36" ht="24.75" customHeight="1" x14ac:dyDescent="0.25">
      <c r="A74" s="59">
        <f t="shared" ref="A74:A139" si="7">A73+1</f>
        <v>67</v>
      </c>
      <c r="B74" s="206" t="s">
        <v>40</v>
      </c>
      <c r="C74" s="207" t="s">
        <v>175</v>
      </c>
      <c r="D74" s="208">
        <v>160</v>
      </c>
      <c r="E74" s="84" t="s">
        <v>166</v>
      </c>
      <c r="F74" s="108">
        <v>13</v>
      </c>
      <c r="G74" s="262"/>
      <c r="H74" s="49">
        <v>1</v>
      </c>
      <c r="I74" s="274">
        <f t="shared" si="5"/>
        <v>1.4896551724137932</v>
      </c>
      <c r="J74" s="276"/>
      <c r="K74" s="41"/>
      <c r="L74" s="40">
        <v>1</v>
      </c>
      <c r="M74" s="39"/>
      <c r="N74" s="40"/>
      <c r="O74" s="39"/>
      <c r="P74" s="40"/>
      <c r="Q74" s="39"/>
      <c r="R74" s="40">
        <v>1</v>
      </c>
      <c r="S74" s="39"/>
      <c r="T74" s="40"/>
      <c r="U74" s="39"/>
      <c r="V74" s="111"/>
      <c r="W74" s="112"/>
      <c r="X74" s="113"/>
      <c r="Y74" s="122"/>
      <c r="Z74" s="123"/>
      <c r="AA74" s="39">
        <v>1</v>
      </c>
      <c r="AB74" s="40"/>
      <c r="AC74" s="39"/>
      <c r="AD74" s="40"/>
      <c r="AE74" s="39"/>
      <c r="AF74" s="40">
        <v>1</v>
      </c>
      <c r="AG74" s="39"/>
      <c r="AH74" s="40"/>
      <c r="AI74" s="289">
        <f t="shared" si="6"/>
        <v>4</v>
      </c>
      <c r="AJ74" s="136"/>
    </row>
    <row r="75" spans="1:36" ht="24.75" customHeight="1" x14ac:dyDescent="0.25">
      <c r="A75" s="59">
        <f t="shared" si="7"/>
        <v>68</v>
      </c>
      <c r="B75" s="209" t="s">
        <v>97</v>
      </c>
      <c r="C75" s="210" t="s">
        <v>167</v>
      </c>
      <c r="D75" s="208">
        <v>149</v>
      </c>
      <c r="E75" s="85" t="s">
        <v>166</v>
      </c>
      <c r="F75" s="60"/>
      <c r="G75" s="262"/>
      <c r="H75" s="49"/>
      <c r="I75" s="274">
        <f t="shared" si="5"/>
        <v>0</v>
      </c>
      <c r="J75" s="276"/>
      <c r="K75" s="52"/>
      <c r="L75" s="53"/>
      <c r="M75" s="54"/>
      <c r="N75" s="53"/>
      <c r="O75" s="54"/>
      <c r="P75" s="53"/>
      <c r="Q75" s="54"/>
      <c r="R75" s="53"/>
      <c r="S75" s="54"/>
      <c r="T75" s="53"/>
      <c r="U75" s="54"/>
      <c r="V75" s="110"/>
      <c r="W75" s="114"/>
      <c r="X75" s="115"/>
      <c r="Y75" s="120"/>
      <c r="Z75" s="121"/>
      <c r="AA75" s="54"/>
      <c r="AB75" s="53"/>
      <c r="AC75" s="54"/>
      <c r="AD75" s="53"/>
      <c r="AE75" s="54"/>
      <c r="AF75" s="53"/>
      <c r="AG75" s="54"/>
      <c r="AH75" s="53"/>
      <c r="AI75" s="289">
        <f t="shared" si="6"/>
        <v>0</v>
      </c>
      <c r="AJ75" s="136"/>
    </row>
    <row r="76" spans="1:36" ht="24.75" customHeight="1" x14ac:dyDescent="0.25">
      <c r="A76" s="59">
        <f t="shared" si="7"/>
        <v>69</v>
      </c>
      <c r="B76" s="211" t="s">
        <v>55</v>
      </c>
      <c r="C76" s="212" t="s">
        <v>170</v>
      </c>
      <c r="D76" s="208">
        <v>152</v>
      </c>
      <c r="E76" s="84" t="s">
        <v>166</v>
      </c>
      <c r="F76" s="108"/>
      <c r="G76" s="262"/>
      <c r="H76" s="49"/>
      <c r="I76" s="274">
        <f t="shared" si="5"/>
        <v>0</v>
      </c>
      <c r="J76" s="275"/>
      <c r="K76" s="41"/>
      <c r="L76" s="40"/>
      <c r="M76" s="39"/>
      <c r="N76" s="40"/>
      <c r="O76" s="39"/>
      <c r="P76" s="40"/>
      <c r="Q76" s="39"/>
      <c r="R76" s="40"/>
      <c r="S76" s="39"/>
      <c r="T76" s="40"/>
      <c r="U76" s="39"/>
      <c r="V76" s="111"/>
      <c r="W76" s="112"/>
      <c r="X76" s="113"/>
      <c r="Y76" s="122"/>
      <c r="Z76" s="123"/>
      <c r="AA76" s="39"/>
      <c r="AB76" s="40"/>
      <c r="AC76" s="39"/>
      <c r="AD76" s="40"/>
      <c r="AE76" s="39"/>
      <c r="AF76" s="40"/>
      <c r="AG76" s="39"/>
      <c r="AH76" s="40"/>
      <c r="AI76" s="289">
        <f t="shared" si="6"/>
        <v>0</v>
      </c>
      <c r="AJ76" s="136"/>
    </row>
    <row r="77" spans="1:36" ht="24.75" customHeight="1" x14ac:dyDescent="0.25">
      <c r="A77" s="59">
        <f t="shared" si="7"/>
        <v>70</v>
      </c>
      <c r="B77" s="211" t="s">
        <v>60</v>
      </c>
      <c r="C77" s="212" t="s">
        <v>178</v>
      </c>
      <c r="D77" s="208">
        <v>165</v>
      </c>
      <c r="E77" s="91" t="s">
        <v>166</v>
      </c>
      <c r="F77" s="128"/>
      <c r="G77" s="266"/>
      <c r="H77" s="49"/>
      <c r="I77" s="281">
        <f t="shared" si="5"/>
        <v>0</v>
      </c>
      <c r="J77" s="278"/>
      <c r="K77" s="52"/>
      <c r="L77" s="53"/>
      <c r="M77" s="54"/>
      <c r="N77" s="53"/>
      <c r="O77" s="54"/>
      <c r="P77" s="53"/>
      <c r="Q77" s="54"/>
      <c r="R77" s="53"/>
      <c r="S77" s="54"/>
      <c r="T77" s="53"/>
      <c r="U77" s="54"/>
      <c r="V77" s="110"/>
      <c r="W77" s="114"/>
      <c r="X77" s="115"/>
      <c r="Y77" s="120"/>
      <c r="Z77" s="121"/>
      <c r="AA77" s="54"/>
      <c r="AB77" s="53"/>
      <c r="AC77" s="54"/>
      <c r="AD77" s="53"/>
      <c r="AE77" s="54"/>
      <c r="AF77" s="53"/>
      <c r="AG77" s="54"/>
      <c r="AH77" s="53"/>
      <c r="AI77" s="289">
        <f t="shared" si="6"/>
        <v>0</v>
      </c>
      <c r="AJ77" s="136"/>
    </row>
    <row r="78" spans="1:36" ht="24.75" customHeight="1" x14ac:dyDescent="0.25">
      <c r="A78" s="59">
        <f t="shared" si="7"/>
        <v>71</v>
      </c>
      <c r="B78" s="211" t="s">
        <v>47</v>
      </c>
      <c r="C78" s="212" t="s">
        <v>171</v>
      </c>
      <c r="D78" s="208">
        <v>154</v>
      </c>
      <c r="E78" s="89" t="s">
        <v>166</v>
      </c>
      <c r="F78" s="125"/>
      <c r="G78" s="265"/>
      <c r="H78" s="49"/>
      <c r="I78" s="280">
        <f t="shared" si="5"/>
        <v>0</v>
      </c>
      <c r="J78" s="276"/>
      <c r="K78" s="41"/>
      <c r="L78" s="40"/>
      <c r="M78" s="39"/>
      <c r="N78" s="40"/>
      <c r="O78" s="39"/>
      <c r="P78" s="40"/>
      <c r="Q78" s="39"/>
      <c r="R78" s="40"/>
      <c r="S78" s="39"/>
      <c r="T78" s="40"/>
      <c r="U78" s="39"/>
      <c r="V78" s="111"/>
      <c r="W78" s="112"/>
      <c r="X78" s="113"/>
      <c r="Y78" s="122"/>
      <c r="Z78" s="123"/>
      <c r="AA78" s="39"/>
      <c r="AB78" s="40"/>
      <c r="AC78" s="39"/>
      <c r="AD78" s="40"/>
      <c r="AE78" s="39"/>
      <c r="AF78" s="40"/>
      <c r="AG78" s="39"/>
      <c r="AH78" s="40"/>
      <c r="AI78" s="289">
        <f t="shared" si="6"/>
        <v>0</v>
      </c>
      <c r="AJ78" s="136"/>
    </row>
    <row r="79" spans="1:36" ht="24.75" customHeight="1" x14ac:dyDescent="0.25">
      <c r="A79" s="59">
        <f t="shared" si="7"/>
        <v>72</v>
      </c>
      <c r="B79" s="211" t="s">
        <v>96</v>
      </c>
      <c r="C79" s="212" t="s">
        <v>177</v>
      </c>
      <c r="D79" s="208">
        <v>163</v>
      </c>
      <c r="E79" s="85" t="s">
        <v>166</v>
      </c>
      <c r="F79" s="60"/>
      <c r="G79" s="262"/>
      <c r="H79" s="49"/>
      <c r="I79" s="274">
        <f t="shared" si="5"/>
        <v>0</v>
      </c>
      <c r="J79" s="278"/>
      <c r="K79" s="52"/>
      <c r="L79" s="53"/>
      <c r="M79" s="54"/>
      <c r="N79" s="53"/>
      <c r="O79" s="54"/>
      <c r="P79" s="53"/>
      <c r="Q79" s="54"/>
      <c r="R79" s="53"/>
      <c r="S79" s="54"/>
      <c r="T79" s="53"/>
      <c r="U79" s="54"/>
      <c r="V79" s="110"/>
      <c r="W79" s="114"/>
      <c r="X79" s="115"/>
      <c r="Y79" s="120"/>
      <c r="Z79" s="121"/>
      <c r="AA79" s="54"/>
      <c r="AB79" s="53"/>
      <c r="AC79" s="54"/>
      <c r="AD79" s="53"/>
      <c r="AE79" s="54"/>
      <c r="AF79" s="53"/>
      <c r="AG79" s="54"/>
      <c r="AH79" s="53"/>
      <c r="AI79" s="289">
        <f t="shared" si="6"/>
        <v>0</v>
      </c>
      <c r="AJ79" s="136"/>
    </row>
    <row r="80" spans="1:36" ht="24.75" customHeight="1" x14ac:dyDescent="0.25">
      <c r="A80" s="59">
        <f t="shared" si="7"/>
        <v>73</v>
      </c>
      <c r="B80" s="209" t="s">
        <v>38</v>
      </c>
      <c r="C80" s="210" t="s">
        <v>119</v>
      </c>
      <c r="D80" s="208">
        <v>155</v>
      </c>
      <c r="E80" s="84" t="s">
        <v>166</v>
      </c>
      <c r="F80" s="108"/>
      <c r="G80" s="262"/>
      <c r="H80" s="49"/>
      <c r="I80" s="274">
        <f t="shared" si="5"/>
        <v>0</v>
      </c>
      <c r="J80" s="278"/>
      <c r="K80" s="41"/>
      <c r="L80" s="40"/>
      <c r="M80" s="39"/>
      <c r="N80" s="40"/>
      <c r="O80" s="39"/>
      <c r="P80" s="40"/>
      <c r="Q80" s="39"/>
      <c r="R80" s="40"/>
      <c r="S80" s="39"/>
      <c r="T80" s="40"/>
      <c r="U80" s="39"/>
      <c r="V80" s="111"/>
      <c r="W80" s="112"/>
      <c r="X80" s="113"/>
      <c r="Y80" s="122"/>
      <c r="Z80" s="123"/>
      <c r="AA80" s="39"/>
      <c r="AB80" s="40"/>
      <c r="AC80" s="39"/>
      <c r="AD80" s="40"/>
      <c r="AE80" s="39"/>
      <c r="AF80" s="40"/>
      <c r="AG80" s="39"/>
      <c r="AH80" s="40"/>
      <c r="AI80" s="289">
        <f t="shared" si="6"/>
        <v>0</v>
      </c>
      <c r="AJ80" s="136"/>
    </row>
    <row r="81" spans="1:36" ht="24.75" customHeight="1" x14ac:dyDescent="0.25">
      <c r="A81" s="59">
        <f t="shared" si="7"/>
        <v>74</v>
      </c>
      <c r="B81" s="209" t="s">
        <v>95</v>
      </c>
      <c r="C81" s="210" t="s">
        <v>142</v>
      </c>
      <c r="D81" s="208">
        <v>145</v>
      </c>
      <c r="E81" s="85" t="s">
        <v>166</v>
      </c>
      <c r="F81" s="60"/>
      <c r="G81" s="262"/>
      <c r="H81" s="49"/>
      <c r="I81" s="274">
        <f t="shared" si="5"/>
        <v>0</v>
      </c>
      <c r="J81" s="276"/>
      <c r="K81" s="52"/>
      <c r="L81" s="53"/>
      <c r="M81" s="54"/>
      <c r="N81" s="53"/>
      <c r="O81" s="54"/>
      <c r="P81" s="53"/>
      <c r="Q81" s="54"/>
      <c r="R81" s="53"/>
      <c r="S81" s="54"/>
      <c r="T81" s="53"/>
      <c r="U81" s="54"/>
      <c r="V81" s="110"/>
      <c r="W81" s="114"/>
      <c r="X81" s="115"/>
      <c r="Y81" s="120"/>
      <c r="Z81" s="121"/>
      <c r="AA81" s="54"/>
      <c r="AB81" s="53"/>
      <c r="AC81" s="54"/>
      <c r="AD81" s="53"/>
      <c r="AE81" s="54"/>
      <c r="AF81" s="53"/>
      <c r="AG81" s="54"/>
      <c r="AH81" s="53"/>
      <c r="AI81" s="289">
        <f t="shared" si="6"/>
        <v>0</v>
      </c>
      <c r="AJ81" s="136"/>
    </row>
    <row r="82" spans="1:36" ht="24.75" customHeight="1" x14ac:dyDescent="0.25">
      <c r="A82" s="59">
        <f t="shared" si="7"/>
        <v>75</v>
      </c>
      <c r="B82" s="209" t="s">
        <v>7</v>
      </c>
      <c r="C82" s="210" t="s">
        <v>172</v>
      </c>
      <c r="D82" s="208">
        <v>156</v>
      </c>
      <c r="E82" s="84" t="s">
        <v>166</v>
      </c>
      <c r="F82" s="108"/>
      <c r="G82" s="262"/>
      <c r="H82" s="49"/>
      <c r="I82" s="274">
        <f t="shared" si="5"/>
        <v>0</v>
      </c>
      <c r="J82" s="276"/>
      <c r="K82" s="41"/>
      <c r="L82" s="40"/>
      <c r="M82" s="39"/>
      <c r="N82" s="40"/>
      <c r="O82" s="39"/>
      <c r="P82" s="40"/>
      <c r="Q82" s="39"/>
      <c r="R82" s="40"/>
      <c r="S82" s="39"/>
      <c r="T82" s="40"/>
      <c r="U82" s="39"/>
      <c r="V82" s="111"/>
      <c r="W82" s="112"/>
      <c r="X82" s="113"/>
      <c r="Y82" s="122"/>
      <c r="Z82" s="123"/>
      <c r="AA82" s="39"/>
      <c r="AB82" s="40"/>
      <c r="AC82" s="39"/>
      <c r="AD82" s="40"/>
      <c r="AE82" s="39"/>
      <c r="AF82" s="40"/>
      <c r="AG82" s="39"/>
      <c r="AH82" s="40"/>
      <c r="AI82" s="289">
        <f t="shared" si="6"/>
        <v>0</v>
      </c>
      <c r="AJ82" s="136"/>
    </row>
    <row r="83" spans="1:36" ht="24.75" customHeight="1" x14ac:dyDescent="0.25">
      <c r="A83" s="59">
        <f t="shared" si="7"/>
        <v>76</v>
      </c>
      <c r="B83" s="209" t="s">
        <v>97</v>
      </c>
      <c r="C83" s="210" t="s">
        <v>168</v>
      </c>
      <c r="D83" s="208">
        <v>150</v>
      </c>
      <c r="E83" s="85" t="s">
        <v>166</v>
      </c>
      <c r="F83" s="60"/>
      <c r="G83" s="262"/>
      <c r="H83" s="49"/>
      <c r="I83" s="274">
        <f t="shared" si="5"/>
        <v>0</v>
      </c>
      <c r="J83" s="276"/>
      <c r="K83" s="52"/>
      <c r="L83" s="53"/>
      <c r="M83" s="54"/>
      <c r="N83" s="53"/>
      <c r="O83" s="54"/>
      <c r="P83" s="53"/>
      <c r="Q83" s="54"/>
      <c r="R83" s="53"/>
      <c r="S83" s="54"/>
      <c r="T83" s="53"/>
      <c r="U83" s="54"/>
      <c r="V83" s="110"/>
      <c r="W83" s="114"/>
      <c r="X83" s="115"/>
      <c r="Y83" s="120"/>
      <c r="Z83" s="121"/>
      <c r="AA83" s="54"/>
      <c r="AB83" s="53"/>
      <c r="AC83" s="54"/>
      <c r="AD83" s="53"/>
      <c r="AE83" s="54"/>
      <c r="AF83" s="53"/>
      <c r="AG83" s="54"/>
      <c r="AH83" s="53"/>
      <c r="AI83" s="289">
        <f t="shared" si="6"/>
        <v>0</v>
      </c>
      <c r="AJ83" s="136"/>
    </row>
    <row r="84" spans="1:36" ht="24.75" customHeight="1" x14ac:dyDescent="0.25">
      <c r="A84" s="59">
        <f t="shared" si="7"/>
        <v>77</v>
      </c>
      <c r="B84" s="209" t="s">
        <v>40</v>
      </c>
      <c r="C84" s="210" t="s">
        <v>176</v>
      </c>
      <c r="D84" s="208">
        <v>161</v>
      </c>
      <c r="E84" s="84" t="s">
        <v>166</v>
      </c>
      <c r="F84" s="108"/>
      <c r="G84" s="262"/>
      <c r="H84" s="49"/>
      <c r="I84" s="274">
        <f t="shared" si="5"/>
        <v>0</v>
      </c>
      <c r="J84" s="276"/>
      <c r="K84" s="41"/>
      <c r="L84" s="40"/>
      <c r="M84" s="39"/>
      <c r="N84" s="40"/>
      <c r="O84" s="39"/>
      <c r="P84" s="40"/>
      <c r="Q84" s="39"/>
      <c r="R84" s="40"/>
      <c r="S84" s="39"/>
      <c r="T84" s="40"/>
      <c r="U84" s="39"/>
      <c r="V84" s="111"/>
      <c r="W84" s="112"/>
      <c r="X84" s="113"/>
      <c r="Y84" s="122"/>
      <c r="Z84" s="123"/>
      <c r="AA84" s="39"/>
      <c r="AB84" s="40"/>
      <c r="AC84" s="39"/>
      <c r="AD84" s="40"/>
      <c r="AE84" s="39"/>
      <c r="AF84" s="40"/>
      <c r="AG84" s="39"/>
      <c r="AH84" s="40"/>
      <c r="AI84" s="289">
        <f t="shared" si="6"/>
        <v>0</v>
      </c>
      <c r="AJ84" s="136"/>
    </row>
    <row r="85" spans="1:36" ht="24.75" customHeight="1" x14ac:dyDescent="0.25">
      <c r="A85" s="59">
        <f t="shared" si="7"/>
        <v>78</v>
      </c>
      <c r="B85" s="209" t="s">
        <v>37</v>
      </c>
      <c r="C85" s="210" t="s">
        <v>169</v>
      </c>
      <c r="D85" s="208">
        <v>151</v>
      </c>
      <c r="E85" s="91" t="s">
        <v>166</v>
      </c>
      <c r="F85" s="128"/>
      <c r="G85" s="264"/>
      <c r="H85" s="49"/>
      <c r="I85" s="281">
        <f t="shared" si="5"/>
        <v>0</v>
      </c>
      <c r="J85" s="276"/>
      <c r="K85" s="52"/>
      <c r="L85" s="53"/>
      <c r="M85" s="54"/>
      <c r="N85" s="53"/>
      <c r="O85" s="54"/>
      <c r="P85" s="53"/>
      <c r="Q85" s="54"/>
      <c r="R85" s="53"/>
      <c r="S85" s="54"/>
      <c r="T85" s="53"/>
      <c r="U85" s="54"/>
      <c r="V85" s="110"/>
      <c r="W85" s="114"/>
      <c r="X85" s="115"/>
      <c r="Y85" s="120"/>
      <c r="Z85" s="121"/>
      <c r="AA85" s="54"/>
      <c r="AB85" s="53"/>
      <c r="AC85" s="54"/>
      <c r="AD85" s="53"/>
      <c r="AE85" s="54"/>
      <c r="AF85" s="53"/>
      <c r="AG85" s="54"/>
      <c r="AH85" s="53"/>
      <c r="AI85" s="289">
        <f t="shared" si="6"/>
        <v>0</v>
      </c>
      <c r="AJ85" s="136"/>
    </row>
    <row r="86" spans="1:36" ht="24.75" customHeight="1" x14ac:dyDescent="0.25">
      <c r="A86" s="59">
        <f t="shared" si="7"/>
        <v>79</v>
      </c>
      <c r="B86" s="213" t="s">
        <v>29</v>
      </c>
      <c r="C86" s="214" t="s">
        <v>225</v>
      </c>
      <c r="D86" s="215">
        <v>166</v>
      </c>
      <c r="E86" s="89" t="s">
        <v>166</v>
      </c>
      <c r="F86" s="125">
        <v>14</v>
      </c>
      <c r="G86" s="265"/>
      <c r="H86" s="49">
        <v>1</v>
      </c>
      <c r="I86" s="280">
        <f t="shared" si="5"/>
        <v>2.2344827586206897</v>
      </c>
      <c r="J86" s="276"/>
      <c r="K86" s="41"/>
      <c r="L86" s="40"/>
      <c r="M86" s="39"/>
      <c r="N86" s="40"/>
      <c r="O86" s="39"/>
      <c r="P86" s="40"/>
      <c r="Q86" s="39"/>
      <c r="R86" s="40">
        <v>1</v>
      </c>
      <c r="S86" s="39"/>
      <c r="T86" s="40"/>
      <c r="U86" s="39"/>
      <c r="V86" s="111">
        <v>1</v>
      </c>
      <c r="W86" s="112"/>
      <c r="X86" s="113"/>
      <c r="Y86" s="122">
        <v>1</v>
      </c>
      <c r="Z86" s="123"/>
      <c r="AA86" s="39">
        <v>1</v>
      </c>
      <c r="AB86" s="40"/>
      <c r="AC86" s="39"/>
      <c r="AD86" s="40"/>
      <c r="AE86" s="39"/>
      <c r="AF86" s="40">
        <v>1</v>
      </c>
      <c r="AG86" s="39"/>
      <c r="AH86" s="40">
        <v>1</v>
      </c>
      <c r="AI86" s="289">
        <f t="shared" si="6"/>
        <v>6</v>
      </c>
      <c r="AJ86" s="136"/>
    </row>
    <row r="87" spans="1:36" ht="24.75" customHeight="1" x14ac:dyDescent="0.25">
      <c r="A87" s="59">
        <f t="shared" si="7"/>
        <v>80</v>
      </c>
      <c r="B87" s="216" t="s">
        <v>246</v>
      </c>
      <c r="C87" s="217" t="s">
        <v>174</v>
      </c>
      <c r="D87" s="215">
        <v>147</v>
      </c>
      <c r="E87" s="85" t="s">
        <v>166</v>
      </c>
      <c r="F87" s="60">
        <v>15</v>
      </c>
      <c r="G87" s="262"/>
      <c r="H87" s="49">
        <v>1</v>
      </c>
      <c r="I87" s="274">
        <f t="shared" si="5"/>
        <v>3.7241379310344831</v>
      </c>
      <c r="J87" s="276"/>
      <c r="K87" s="52">
        <v>1</v>
      </c>
      <c r="L87" s="53"/>
      <c r="M87" s="54"/>
      <c r="N87" s="53">
        <v>1</v>
      </c>
      <c r="O87" s="54">
        <v>1</v>
      </c>
      <c r="P87" s="53"/>
      <c r="Q87" s="54">
        <v>1</v>
      </c>
      <c r="R87" s="53">
        <v>1</v>
      </c>
      <c r="S87" s="54">
        <v>1</v>
      </c>
      <c r="T87" s="53"/>
      <c r="U87" s="54"/>
      <c r="V87" s="110">
        <v>1</v>
      </c>
      <c r="W87" s="114"/>
      <c r="X87" s="115"/>
      <c r="Y87" s="120">
        <v>1</v>
      </c>
      <c r="Z87" s="121"/>
      <c r="AA87" s="54"/>
      <c r="AB87" s="53"/>
      <c r="AC87" s="54"/>
      <c r="AD87" s="53"/>
      <c r="AE87" s="54"/>
      <c r="AF87" s="53"/>
      <c r="AG87" s="54">
        <v>1</v>
      </c>
      <c r="AH87" s="53">
        <v>1</v>
      </c>
      <c r="AI87" s="289">
        <f t="shared" si="6"/>
        <v>10</v>
      </c>
      <c r="AJ87" s="136"/>
    </row>
    <row r="88" spans="1:36" ht="24.75" customHeight="1" x14ac:dyDescent="0.25">
      <c r="A88" s="59">
        <f t="shared" si="7"/>
        <v>81</v>
      </c>
      <c r="B88" s="213" t="s">
        <v>246</v>
      </c>
      <c r="C88" s="214" t="s">
        <v>229</v>
      </c>
      <c r="D88" s="218">
        <v>146</v>
      </c>
      <c r="E88" s="84" t="s">
        <v>166</v>
      </c>
      <c r="F88" s="108">
        <v>16</v>
      </c>
      <c r="G88" s="262"/>
      <c r="H88" s="49">
        <v>1</v>
      </c>
      <c r="I88" s="274">
        <f t="shared" si="5"/>
        <v>4.8413793103448279</v>
      </c>
      <c r="J88" s="276"/>
      <c r="K88" s="41"/>
      <c r="L88" s="40"/>
      <c r="M88" s="39"/>
      <c r="N88" s="40">
        <v>1</v>
      </c>
      <c r="O88" s="39"/>
      <c r="P88" s="40">
        <v>2</v>
      </c>
      <c r="Q88" s="39"/>
      <c r="R88" s="40"/>
      <c r="S88" s="39"/>
      <c r="T88" s="40"/>
      <c r="U88" s="39">
        <v>2</v>
      </c>
      <c r="V88" s="111">
        <v>1</v>
      </c>
      <c r="W88" s="112">
        <v>1</v>
      </c>
      <c r="X88" s="113">
        <v>1</v>
      </c>
      <c r="Y88" s="122">
        <v>1</v>
      </c>
      <c r="Z88" s="123"/>
      <c r="AA88" s="39"/>
      <c r="AB88" s="40">
        <v>2</v>
      </c>
      <c r="AC88" s="39"/>
      <c r="AD88" s="40">
        <v>1</v>
      </c>
      <c r="AE88" s="39"/>
      <c r="AF88" s="40"/>
      <c r="AG88" s="39"/>
      <c r="AH88" s="40">
        <v>1</v>
      </c>
      <c r="AI88" s="289">
        <f t="shared" si="6"/>
        <v>13</v>
      </c>
      <c r="AJ88" s="136"/>
    </row>
    <row r="89" spans="1:36" ht="24.75" customHeight="1" x14ac:dyDescent="0.25">
      <c r="A89" s="59">
        <f t="shared" si="7"/>
        <v>82</v>
      </c>
      <c r="B89" s="219" t="s">
        <v>247</v>
      </c>
      <c r="C89" s="220" t="s">
        <v>193</v>
      </c>
      <c r="D89" s="221">
        <v>148</v>
      </c>
      <c r="E89" s="85" t="s">
        <v>166</v>
      </c>
      <c r="F89" s="60">
        <v>17</v>
      </c>
      <c r="G89" s="262"/>
      <c r="H89" s="49">
        <v>1</v>
      </c>
      <c r="I89" s="274">
        <f t="shared" si="5"/>
        <v>3.7241379310344831</v>
      </c>
      <c r="J89" s="276"/>
      <c r="K89" s="52"/>
      <c r="L89" s="53"/>
      <c r="M89" s="54"/>
      <c r="N89" s="53"/>
      <c r="O89" s="54">
        <v>1</v>
      </c>
      <c r="P89" s="53"/>
      <c r="Q89" s="54">
        <v>1</v>
      </c>
      <c r="R89" s="53"/>
      <c r="S89" s="54">
        <v>2</v>
      </c>
      <c r="T89" s="53">
        <v>1</v>
      </c>
      <c r="U89" s="54">
        <v>1</v>
      </c>
      <c r="V89" s="110">
        <v>1</v>
      </c>
      <c r="W89" s="114"/>
      <c r="X89" s="115"/>
      <c r="Y89" s="120"/>
      <c r="Z89" s="121">
        <v>1</v>
      </c>
      <c r="AA89" s="54"/>
      <c r="AB89" s="53"/>
      <c r="AC89" s="54"/>
      <c r="AD89" s="53">
        <v>1</v>
      </c>
      <c r="AE89" s="54"/>
      <c r="AF89" s="53">
        <v>1</v>
      </c>
      <c r="AG89" s="54"/>
      <c r="AH89" s="53"/>
      <c r="AI89" s="289">
        <f t="shared" si="6"/>
        <v>10</v>
      </c>
      <c r="AJ89" s="136"/>
    </row>
    <row r="90" spans="1:36" ht="24.75" customHeight="1" x14ac:dyDescent="0.25">
      <c r="A90" s="59">
        <f t="shared" si="7"/>
        <v>83</v>
      </c>
      <c r="B90" s="216" t="s">
        <v>39</v>
      </c>
      <c r="C90" s="217" t="s">
        <v>174</v>
      </c>
      <c r="D90" s="222">
        <v>158</v>
      </c>
      <c r="E90" s="84" t="s">
        <v>166</v>
      </c>
      <c r="F90" s="108">
        <v>18</v>
      </c>
      <c r="G90" s="262"/>
      <c r="H90" s="49">
        <v>1</v>
      </c>
      <c r="I90" s="274">
        <f t="shared" si="5"/>
        <v>3.3517241379310345</v>
      </c>
      <c r="J90" s="276"/>
      <c r="K90" s="41"/>
      <c r="L90" s="40"/>
      <c r="M90" s="39"/>
      <c r="N90" s="40"/>
      <c r="O90" s="39">
        <v>1</v>
      </c>
      <c r="P90" s="40"/>
      <c r="Q90" s="39"/>
      <c r="R90" s="40"/>
      <c r="S90" s="39">
        <v>2</v>
      </c>
      <c r="T90" s="40">
        <v>1</v>
      </c>
      <c r="U90" s="39"/>
      <c r="V90" s="111">
        <v>1</v>
      </c>
      <c r="W90" s="112"/>
      <c r="X90" s="113">
        <v>1</v>
      </c>
      <c r="Y90" s="122"/>
      <c r="Z90" s="123"/>
      <c r="AA90" s="39">
        <v>1</v>
      </c>
      <c r="AB90" s="40">
        <v>1</v>
      </c>
      <c r="AC90" s="39">
        <v>1</v>
      </c>
      <c r="AD90" s="40"/>
      <c r="AE90" s="39"/>
      <c r="AF90" s="40"/>
      <c r="AG90" s="39"/>
      <c r="AH90" s="40"/>
      <c r="AI90" s="289">
        <f t="shared" si="6"/>
        <v>9</v>
      </c>
      <c r="AJ90" s="136"/>
    </row>
    <row r="91" spans="1:36" ht="24.75" customHeight="1" x14ac:dyDescent="0.25">
      <c r="A91" s="59">
        <f t="shared" si="7"/>
        <v>84</v>
      </c>
      <c r="B91" s="223" t="s">
        <v>249</v>
      </c>
      <c r="C91" s="217" t="s">
        <v>240</v>
      </c>
      <c r="D91" s="218">
        <v>164</v>
      </c>
      <c r="E91" s="85" t="s">
        <v>166</v>
      </c>
      <c r="F91" s="60">
        <v>19</v>
      </c>
      <c r="G91" s="258" t="s">
        <v>4</v>
      </c>
      <c r="H91" s="49">
        <v>1</v>
      </c>
      <c r="I91" s="274">
        <f t="shared" si="5"/>
        <v>3.3517241379310345</v>
      </c>
      <c r="J91" s="276"/>
      <c r="K91" s="52"/>
      <c r="L91" s="53"/>
      <c r="M91" s="54"/>
      <c r="N91" s="53">
        <v>1</v>
      </c>
      <c r="O91" s="54">
        <v>2</v>
      </c>
      <c r="P91" s="53"/>
      <c r="Q91" s="54">
        <v>1</v>
      </c>
      <c r="R91" s="53"/>
      <c r="S91" s="54"/>
      <c r="T91" s="53"/>
      <c r="U91" s="54">
        <v>1</v>
      </c>
      <c r="V91" s="110"/>
      <c r="W91" s="114"/>
      <c r="X91" s="115"/>
      <c r="Y91" s="120"/>
      <c r="Z91" s="121">
        <v>1</v>
      </c>
      <c r="AA91" s="54"/>
      <c r="AB91" s="53"/>
      <c r="AC91" s="54"/>
      <c r="AD91" s="53">
        <v>1</v>
      </c>
      <c r="AE91" s="54"/>
      <c r="AF91" s="53"/>
      <c r="AG91" s="54">
        <v>1</v>
      </c>
      <c r="AH91" s="53">
        <v>1</v>
      </c>
      <c r="AI91" s="289">
        <f t="shared" si="6"/>
        <v>9</v>
      </c>
      <c r="AJ91" s="136"/>
    </row>
    <row r="92" spans="1:36" ht="24.75" customHeight="1" x14ac:dyDescent="0.25">
      <c r="A92" s="59">
        <f t="shared" si="7"/>
        <v>85</v>
      </c>
      <c r="B92" s="224" t="s">
        <v>264</v>
      </c>
      <c r="C92" s="214" t="s">
        <v>265</v>
      </c>
      <c r="D92" s="218">
        <v>237</v>
      </c>
      <c r="E92" s="84" t="s">
        <v>166</v>
      </c>
      <c r="F92" s="108"/>
      <c r="G92" s="258"/>
      <c r="H92" s="49"/>
      <c r="I92" s="274">
        <f t="shared" si="5"/>
        <v>0</v>
      </c>
      <c r="J92" s="276"/>
      <c r="K92" s="41"/>
      <c r="L92" s="40"/>
      <c r="M92" s="39"/>
      <c r="N92" s="40"/>
      <c r="O92" s="39"/>
      <c r="P92" s="40"/>
      <c r="Q92" s="39"/>
      <c r="R92" s="40"/>
      <c r="S92" s="39"/>
      <c r="T92" s="40"/>
      <c r="U92" s="39"/>
      <c r="V92" s="111"/>
      <c r="W92" s="112"/>
      <c r="X92" s="113"/>
      <c r="Y92" s="122"/>
      <c r="Z92" s="123"/>
      <c r="AA92" s="39"/>
      <c r="AB92" s="40"/>
      <c r="AC92" s="39"/>
      <c r="AD92" s="40"/>
      <c r="AE92" s="39"/>
      <c r="AF92" s="40"/>
      <c r="AG92" s="39"/>
      <c r="AH92" s="40"/>
      <c r="AI92" s="289">
        <f t="shared" si="6"/>
        <v>0</v>
      </c>
      <c r="AJ92" s="136"/>
    </row>
    <row r="93" spans="1:36" ht="24.75" customHeight="1" x14ac:dyDescent="0.25">
      <c r="A93" s="59">
        <f t="shared" si="7"/>
        <v>86</v>
      </c>
      <c r="B93" s="224" t="s">
        <v>266</v>
      </c>
      <c r="C93" s="214" t="s">
        <v>267</v>
      </c>
      <c r="D93" s="218">
        <v>236</v>
      </c>
      <c r="E93" s="85" t="s">
        <v>166</v>
      </c>
      <c r="F93" s="60"/>
      <c r="G93" s="258"/>
      <c r="H93" s="49"/>
      <c r="I93" s="274">
        <f t="shared" si="5"/>
        <v>0</v>
      </c>
      <c r="J93" s="276"/>
      <c r="K93" s="52"/>
      <c r="L93" s="53"/>
      <c r="M93" s="54"/>
      <c r="N93" s="53"/>
      <c r="O93" s="54"/>
      <c r="P93" s="53"/>
      <c r="Q93" s="54"/>
      <c r="R93" s="53"/>
      <c r="S93" s="54"/>
      <c r="T93" s="53"/>
      <c r="U93" s="54"/>
      <c r="V93" s="110"/>
      <c r="W93" s="114"/>
      <c r="X93" s="115"/>
      <c r="Y93" s="120"/>
      <c r="Z93" s="121"/>
      <c r="AA93" s="54"/>
      <c r="AB93" s="53"/>
      <c r="AC93" s="54"/>
      <c r="AD93" s="53"/>
      <c r="AE93" s="54"/>
      <c r="AF93" s="53"/>
      <c r="AG93" s="54"/>
      <c r="AH93" s="53"/>
      <c r="AI93" s="289">
        <f t="shared" si="6"/>
        <v>0</v>
      </c>
      <c r="AJ93" s="136"/>
    </row>
    <row r="94" spans="1:36" ht="24.75" customHeight="1" x14ac:dyDescent="0.25">
      <c r="A94" s="59">
        <f t="shared" si="7"/>
        <v>87</v>
      </c>
      <c r="B94" s="169" t="s">
        <v>248</v>
      </c>
      <c r="C94" s="169" t="s">
        <v>238</v>
      </c>
      <c r="D94" s="225">
        <v>153</v>
      </c>
      <c r="E94" s="84" t="s">
        <v>166</v>
      </c>
      <c r="F94" s="108"/>
      <c r="G94" s="258"/>
      <c r="H94" s="49"/>
      <c r="I94" s="274">
        <f t="shared" si="5"/>
        <v>0</v>
      </c>
      <c r="J94" s="276"/>
      <c r="K94" s="41" t="s">
        <v>4</v>
      </c>
      <c r="L94" s="40"/>
      <c r="M94" s="39"/>
      <c r="N94" s="40"/>
      <c r="O94" s="39"/>
      <c r="P94" s="40"/>
      <c r="Q94" s="39"/>
      <c r="R94" s="40"/>
      <c r="S94" s="39"/>
      <c r="T94" s="40"/>
      <c r="U94" s="39"/>
      <c r="V94" s="111"/>
      <c r="W94" s="112"/>
      <c r="X94" s="113"/>
      <c r="Y94" s="122"/>
      <c r="Z94" s="123"/>
      <c r="AA94" s="39"/>
      <c r="AB94" s="40"/>
      <c r="AC94" s="39"/>
      <c r="AD94" s="40"/>
      <c r="AE94" s="39"/>
      <c r="AF94" s="40"/>
      <c r="AG94" s="39"/>
      <c r="AH94" s="40"/>
      <c r="AI94" s="289">
        <f t="shared" si="6"/>
        <v>0</v>
      </c>
      <c r="AJ94" s="136"/>
    </row>
    <row r="95" spans="1:36" ht="24.75" customHeight="1" x14ac:dyDescent="0.25">
      <c r="A95" s="59">
        <f t="shared" si="7"/>
        <v>88</v>
      </c>
      <c r="B95" s="226" t="s">
        <v>39</v>
      </c>
      <c r="C95" s="226" t="s">
        <v>173</v>
      </c>
      <c r="D95" s="227">
        <v>157</v>
      </c>
      <c r="E95" s="85" t="s">
        <v>166</v>
      </c>
      <c r="F95" s="95"/>
      <c r="G95" s="262"/>
      <c r="H95" s="49"/>
      <c r="I95" s="274">
        <f t="shared" si="5"/>
        <v>0</v>
      </c>
      <c r="J95" s="276"/>
      <c r="K95" s="52"/>
      <c r="L95" s="53"/>
      <c r="M95" s="54"/>
      <c r="N95" s="53"/>
      <c r="O95" s="54"/>
      <c r="P95" s="53"/>
      <c r="Q95" s="54"/>
      <c r="R95" s="53"/>
      <c r="S95" s="54"/>
      <c r="T95" s="53"/>
      <c r="U95" s="54"/>
      <c r="V95" s="110"/>
      <c r="W95" s="114"/>
      <c r="X95" s="115"/>
      <c r="Y95" s="120"/>
      <c r="Z95" s="121"/>
      <c r="AA95" s="54"/>
      <c r="AB95" s="53"/>
      <c r="AC95" s="54"/>
      <c r="AD95" s="53"/>
      <c r="AE95" s="54"/>
      <c r="AF95" s="53"/>
      <c r="AG95" s="54"/>
      <c r="AH95" s="53"/>
      <c r="AI95" s="289">
        <f t="shared" si="6"/>
        <v>0</v>
      </c>
      <c r="AJ95" s="136"/>
    </row>
    <row r="96" spans="1:36" ht="24.75" customHeight="1" thickBot="1" x14ac:dyDescent="0.3">
      <c r="A96" s="59">
        <f t="shared" si="7"/>
        <v>89</v>
      </c>
      <c r="B96" s="228" t="s">
        <v>39</v>
      </c>
      <c r="C96" s="228" t="s">
        <v>150</v>
      </c>
      <c r="D96" s="229">
        <v>159</v>
      </c>
      <c r="E96" s="86" t="s">
        <v>166</v>
      </c>
      <c r="F96" s="66"/>
      <c r="G96" s="260">
        <f>SUM(H73:H96)</f>
        <v>7</v>
      </c>
      <c r="H96" s="56"/>
      <c r="I96" s="279">
        <f t="shared" si="5"/>
        <v>0</v>
      </c>
      <c r="J96" s="294">
        <f>SUM(I73:I96)</f>
        <v>22.717241379310352</v>
      </c>
      <c r="K96" s="41"/>
      <c r="L96" s="40"/>
      <c r="M96" s="39"/>
      <c r="N96" s="40"/>
      <c r="O96" s="39"/>
      <c r="P96" s="40"/>
      <c r="Q96" s="39"/>
      <c r="R96" s="40"/>
      <c r="S96" s="39"/>
      <c r="T96" s="40"/>
      <c r="U96" s="39"/>
      <c r="V96" s="111"/>
      <c r="W96" s="112"/>
      <c r="X96" s="113"/>
      <c r="Y96" s="122"/>
      <c r="Z96" s="123"/>
      <c r="AA96" s="39"/>
      <c r="AB96" s="40"/>
      <c r="AC96" s="39"/>
      <c r="AD96" s="40"/>
      <c r="AE96" s="39"/>
      <c r="AF96" s="40"/>
      <c r="AG96" s="39"/>
      <c r="AH96" s="40"/>
      <c r="AI96" s="289">
        <f t="shared" si="6"/>
        <v>0</v>
      </c>
      <c r="AJ96" s="136"/>
    </row>
    <row r="97" spans="1:36" ht="24.75" customHeight="1" thickTop="1" x14ac:dyDescent="0.25">
      <c r="A97" s="59">
        <f t="shared" si="7"/>
        <v>90</v>
      </c>
      <c r="B97" s="162" t="s">
        <v>46</v>
      </c>
      <c r="C97" s="162" t="s">
        <v>190</v>
      </c>
      <c r="D97" s="230">
        <v>182</v>
      </c>
      <c r="E97" s="87" t="s">
        <v>241</v>
      </c>
      <c r="F97" s="93"/>
      <c r="G97" s="265"/>
      <c r="H97" s="49"/>
      <c r="I97" s="280">
        <f t="shared" si="5"/>
        <v>0</v>
      </c>
      <c r="J97" s="276"/>
      <c r="K97" s="52"/>
      <c r="L97" s="53"/>
      <c r="M97" s="54"/>
      <c r="N97" s="53"/>
      <c r="O97" s="54"/>
      <c r="P97" s="53"/>
      <c r="Q97" s="54"/>
      <c r="R97" s="53"/>
      <c r="S97" s="54"/>
      <c r="T97" s="53"/>
      <c r="U97" s="54"/>
      <c r="V97" s="110"/>
      <c r="W97" s="114"/>
      <c r="X97" s="115"/>
      <c r="Y97" s="120"/>
      <c r="Z97" s="121"/>
      <c r="AA97" s="54"/>
      <c r="AB97" s="53"/>
      <c r="AC97" s="54"/>
      <c r="AD97" s="53"/>
      <c r="AE97" s="54"/>
      <c r="AF97" s="53"/>
      <c r="AG97" s="54"/>
      <c r="AH97" s="53"/>
      <c r="AI97" s="289">
        <f t="shared" si="6"/>
        <v>0</v>
      </c>
      <c r="AJ97" s="136"/>
    </row>
    <row r="98" spans="1:36" ht="24.75" customHeight="1" x14ac:dyDescent="0.25">
      <c r="A98" s="59">
        <f t="shared" si="7"/>
        <v>91</v>
      </c>
      <c r="B98" s="166" t="s">
        <v>44</v>
      </c>
      <c r="C98" s="166" t="s">
        <v>188</v>
      </c>
      <c r="D98" s="231">
        <v>179</v>
      </c>
      <c r="E98" s="84" t="s">
        <v>241</v>
      </c>
      <c r="F98" s="94"/>
      <c r="G98" s="262"/>
      <c r="H98" s="49"/>
      <c r="I98" s="274">
        <f t="shared" si="5"/>
        <v>0</v>
      </c>
      <c r="J98" s="276"/>
      <c r="K98" s="41"/>
      <c r="L98" s="40"/>
      <c r="M98" s="39"/>
      <c r="N98" s="40"/>
      <c r="O98" s="39"/>
      <c r="P98" s="40"/>
      <c r="Q98" s="39"/>
      <c r="R98" s="40"/>
      <c r="S98" s="39"/>
      <c r="T98" s="40"/>
      <c r="U98" s="39"/>
      <c r="V98" s="111"/>
      <c r="W98" s="112"/>
      <c r="X98" s="113"/>
      <c r="Y98" s="122"/>
      <c r="Z98" s="123"/>
      <c r="AA98" s="39"/>
      <c r="AB98" s="40"/>
      <c r="AC98" s="39"/>
      <c r="AD98" s="40"/>
      <c r="AE98" s="39"/>
      <c r="AF98" s="40"/>
      <c r="AG98" s="39"/>
      <c r="AH98" s="40"/>
      <c r="AI98" s="289">
        <f t="shared" si="6"/>
        <v>0</v>
      </c>
      <c r="AJ98" s="136"/>
    </row>
    <row r="99" spans="1:36" ht="24.75" customHeight="1" x14ac:dyDescent="0.25">
      <c r="A99" s="59">
        <f t="shared" si="7"/>
        <v>92</v>
      </c>
      <c r="B99" s="232" t="s">
        <v>250</v>
      </c>
      <c r="C99" s="232" t="s">
        <v>228</v>
      </c>
      <c r="D99" s="231">
        <v>169</v>
      </c>
      <c r="E99" s="85" t="s">
        <v>241</v>
      </c>
      <c r="F99" s="95"/>
      <c r="G99" s="262"/>
      <c r="H99" s="49"/>
      <c r="I99" s="274">
        <f t="shared" si="5"/>
        <v>0</v>
      </c>
      <c r="J99" s="278"/>
      <c r="K99" s="52"/>
      <c r="L99" s="53"/>
      <c r="M99" s="54"/>
      <c r="N99" s="53"/>
      <c r="O99" s="54"/>
      <c r="P99" s="53"/>
      <c r="Q99" s="54"/>
      <c r="R99" s="53"/>
      <c r="S99" s="54"/>
      <c r="T99" s="53"/>
      <c r="U99" s="54"/>
      <c r="V99" s="110"/>
      <c r="W99" s="114"/>
      <c r="X99" s="115"/>
      <c r="Y99" s="120"/>
      <c r="Z99" s="121"/>
      <c r="AA99" s="54"/>
      <c r="AB99" s="53"/>
      <c r="AC99" s="54"/>
      <c r="AD99" s="53"/>
      <c r="AE99" s="54"/>
      <c r="AF99" s="53"/>
      <c r="AG99" s="54"/>
      <c r="AH99" s="53"/>
      <c r="AI99" s="289">
        <f t="shared" si="6"/>
        <v>0</v>
      </c>
      <c r="AJ99" s="136"/>
    </row>
    <row r="100" spans="1:36" ht="24.75" customHeight="1" x14ac:dyDescent="0.25">
      <c r="A100" s="59">
        <f t="shared" si="7"/>
        <v>93</v>
      </c>
      <c r="B100" s="164" t="s">
        <v>43</v>
      </c>
      <c r="C100" s="164" t="s">
        <v>185</v>
      </c>
      <c r="D100" s="231">
        <v>177</v>
      </c>
      <c r="E100" s="84" t="s">
        <v>241</v>
      </c>
      <c r="F100" s="94"/>
      <c r="G100" s="262"/>
      <c r="H100" s="49"/>
      <c r="I100" s="274">
        <f t="shared" si="5"/>
        <v>0</v>
      </c>
      <c r="J100" s="275"/>
      <c r="K100" s="41"/>
      <c r="L100" s="40"/>
      <c r="M100" s="39"/>
      <c r="N100" s="40"/>
      <c r="O100" s="39"/>
      <c r="P100" s="40"/>
      <c r="Q100" s="39"/>
      <c r="R100" s="40"/>
      <c r="S100" s="39"/>
      <c r="T100" s="40"/>
      <c r="U100" s="39"/>
      <c r="V100" s="111"/>
      <c r="W100" s="112"/>
      <c r="X100" s="113"/>
      <c r="Y100" s="122"/>
      <c r="Z100" s="123"/>
      <c r="AA100" s="39"/>
      <c r="AB100" s="40"/>
      <c r="AC100" s="39"/>
      <c r="AD100" s="40"/>
      <c r="AE100" s="39"/>
      <c r="AF100" s="40"/>
      <c r="AG100" s="39"/>
      <c r="AH100" s="40"/>
      <c r="AI100" s="289">
        <f t="shared" si="6"/>
        <v>0</v>
      </c>
      <c r="AJ100" s="136"/>
    </row>
    <row r="101" spans="1:36" ht="24.75" customHeight="1" x14ac:dyDescent="0.25">
      <c r="A101" s="59">
        <f t="shared" si="7"/>
        <v>94</v>
      </c>
      <c r="B101" s="232" t="s">
        <v>52</v>
      </c>
      <c r="C101" s="232" t="s">
        <v>139</v>
      </c>
      <c r="D101" s="233">
        <v>168</v>
      </c>
      <c r="E101" s="85" t="s">
        <v>241</v>
      </c>
      <c r="F101" s="95">
        <v>22</v>
      </c>
      <c r="G101" s="262"/>
      <c r="H101" s="49">
        <v>1</v>
      </c>
      <c r="I101" s="274">
        <f t="shared" ref="I101:I132" si="8">AI101*$AG$4</f>
        <v>3.7241379310344831</v>
      </c>
      <c r="J101" s="276"/>
      <c r="K101" s="52"/>
      <c r="L101" s="53">
        <v>2</v>
      </c>
      <c r="M101" s="54"/>
      <c r="N101" s="53">
        <v>1</v>
      </c>
      <c r="O101" s="54"/>
      <c r="P101" s="53"/>
      <c r="Q101" s="54"/>
      <c r="R101" s="53">
        <v>2</v>
      </c>
      <c r="S101" s="54"/>
      <c r="T101" s="53"/>
      <c r="U101" s="54"/>
      <c r="V101" s="110"/>
      <c r="W101" s="114"/>
      <c r="X101" s="115">
        <v>2</v>
      </c>
      <c r="Y101" s="120"/>
      <c r="Z101" s="121"/>
      <c r="AA101" s="54"/>
      <c r="AB101" s="53"/>
      <c r="AC101" s="54">
        <v>1</v>
      </c>
      <c r="AD101" s="53">
        <v>2</v>
      </c>
      <c r="AE101" s="54"/>
      <c r="AF101" s="53"/>
      <c r="AG101" s="54"/>
      <c r="AH101" s="53"/>
      <c r="AI101" s="289">
        <f t="shared" si="6"/>
        <v>10</v>
      </c>
      <c r="AJ101" s="136"/>
    </row>
    <row r="102" spans="1:36" ht="24.75" customHeight="1" x14ac:dyDescent="0.25">
      <c r="A102" s="59">
        <f t="shared" si="7"/>
        <v>95</v>
      </c>
      <c r="B102" s="232" t="s">
        <v>54</v>
      </c>
      <c r="C102" s="232" t="s">
        <v>141</v>
      </c>
      <c r="D102" s="231">
        <v>172</v>
      </c>
      <c r="E102" s="84" t="s">
        <v>241</v>
      </c>
      <c r="F102" s="94"/>
      <c r="G102" s="262"/>
      <c r="H102" s="49"/>
      <c r="I102" s="274">
        <f t="shared" si="8"/>
        <v>0</v>
      </c>
      <c r="J102" s="276"/>
      <c r="K102" s="41"/>
      <c r="L102" s="40"/>
      <c r="M102" s="39"/>
      <c r="N102" s="40"/>
      <c r="O102" s="39"/>
      <c r="P102" s="40"/>
      <c r="Q102" s="39"/>
      <c r="R102" s="40"/>
      <c r="S102" s="39"/>
      <c r="T102" s="40"/>
      <c r="U102" s="39"/>
      <c r="V102" s="111"/>
      <c r="W102" s="112"/>
      <c r="X102" s="113"/>
      <c r="Y102" s="122"/>
      <c r="Z102" s="123"/>
      <c r="AA102" s="39"/>
      <c r="AB102" s="40"/>
      <c r="AC102" s="39"/>
      <c r="AD102" s="40"/>
      <c r="AE102" s="39"/>
      <c r="AF102" s="40"/>
      <c r="AG102" s="39"/>
      <c r="AH102" s="40"/>
      <c r="AI102" s="289">
        <f t="shared" si="6"/>
        <v>0</v>
      </c>
      <c r="AJ102" s="136"/>
    </row>
    <row r="103" spans="1:36" ht="24.75" customHeight="1" x14ac:dyDescent="0.25">
      <c r="A103" s="59">
        <f t="shared" si="7"/>
        <v>96</v>
      </c>
      <c r="B103" s="164" t="s">
        <v>231</v>
      </c>
      <c r="C103" s="164" t="s">
        <v>230</v>
      </c>
      <c r="D103" s="234">
        <v>192</v>
      </c>
      <c r="E103" s="129" t="s">
        <v>241</v>
      </c>
      <c r="F103" s="130">
        <v>23</v>
      </c>
      <c r="G103" s="267"/>
      <c r="H103" s="49">
        <v>1</v>
      </c>
      <c r="I103" s="284">
        <f t="shared" si="8"/>
        <v>3.3517241379310345</v>
      </c>
      <c r="J103" s="276"/>
      <c r="K103" s="52"/>
      <c r="L103" s="53">
        <v>1</v>
      </c>
      <c r="M103" s="54">
        <v>1</v>
      </c>
      <c r="N103" s="53"/>
      <c r="O103" s="54"/>
      <c r="P103" s="53"/>
      <c r="Q103" s="54"/>
      <c r="R103" s="53"/>
      <c r="S103" s="54"/>
      <c r="T103" s="53"/>
      <c r="U103" s="54">
        <v>1</v>
      </c>
      <c r="V103" s="110">
        <v>1</v>
      </c>
      <c r="W103" s="114"/>
      <c r="X103" s="115"/>
      <c r="Y103" s="120"/>
      <c r="Z103" s="121">
        <v>1</v>
      </c>
      <c r="AA103" s="54"/>
      <c r="AB103" s="53">
        <v>2</v>
      </c>
      <c r="AC103" s="54">
        <v>1</v>
      </c>
      <c r="AD103" s="53"/>
      <c r="AE103" s="54"/>
      <c r="AF103" s="53">
        <v>1</v>
      </c>
      <c r="AG103" s="54"/>
      <c r="AH103" s="53"/>
      <c r="AI103" s="289">
        <f t="shared" si="6"/>
        <v>9</v>
      </c>
      <c r="AJ103" s="136"/>
    </row>
    <row r="104" spans="1:36" ht="24.75" customHeight="1" x14ac:dyDescent="0.25">
      <c r="A104" s="59">
        <f t="shared" si="7"/>
        <v>97</v>
      </c>
      <c r="B104" s="235" t="s">
        <v>186</v>
      </c>
      <c r="C104" s="235" t="s">
        <v>187</v>
      </c>
      <c r="D104" s="233">
        <v>178</v>
      </c>
      <c r="E104" s="89" t="s">
        <v>241</v>
      </c>
      <c r="F104" s="126"/>
      <c r="G104" s="265"/>
      <c r="H104" s="49"/>
      <c r="I104" s="280">
        <f t="shared" si="8"/>
        <v>0</v>
      </c>
      <c r="J104" s="276"/>
      <c r="K104" s="41"/>
      <c r="L104" s="40"/>
      <c r="M104" s="39"/>
      <c r="N104" s="40"/>
      <c r="O104" s="39"/>
      <c r="P104" s="40"/>
      <c r="Q104" s="39"/>
      <c r="R104" s="40"/>
      <c r="S104" s="39"/>
      <c r="T104" s="40"/>
      <c r="U104" s="39"/>
      <c r="V104" s="111"/>
      <c r="W104" s="112"/>
      <c r="X104" s="113"/>
      <c r="Y104" s="122"/>
      <c r="Z104" s="123"/>
      <c r="AA104" s="39"/>
      <c r="AB104" s="40"/>
      <c r="AC104" s="39"/>
      <c r="AD104" s="40"/>
      <c r="AE104" s="39"/>
      <c r="AF104" s="40"/>
      <c r="AG104" s="39"/>
      <c r="AH104" s="40"/>
      <c r="AI104" s="289">
        <f t="shared" ref="AI104:AI135" si="9">SUM(K104:AH104)</f>
        <v>0</v>
      </c>
      <c r="AJ104" s="136"/>
    </row>
    <row r="105" spans="1:36" ht="24.75" customHeight="1" x14ac:dyDescent="0.25">
      <c r="A105" s="59">
        <f t="shared" si="7"/>
        <v>98</v>
      </c>
      <c r="B105" s="166" t="s">
        <v>98</v>
      </c>
      <c r="C105" s="166" t="s">
        <v>179</v>
      </c>
      <c r="D105" s="236">
        <v>170</v>
      </c>
      <c r="E105" s="85" t="s">
        <v>241</v>
      </c>
      <c r="F105" s="95"/>
      <c r="G105" s="262"/>
      <c r="H105" s="49"/>
      <c r="I105" s="274">
        <f t="shared" si="8"/>
        <v>0</v>
      </c>
      <c r="J105" s="276"/>
      <c r="K105" s="52"/>
      <c r="L105" s="53"/>
      <c r="M105" s="54"/>
      <c r="N105" s="53"/>
      <c r="O105" s="54"/>
      <c r="P105" s="53"/>
      <c r="Q105" s="54"/>
      <c r="R105" s="53"/>
      <c r="S105" s="54"/>
      <c r="T105" s="53"/>
      <c r="U105" s="54"/>
      <c r="V105" s="110"/>
      <c r="W105" s="114"/>
      <c r="X105" s="115"/>
      <c r="Y105" s="120"/>
      <c r="Z105" s="121"/>
      <c r="AA105" s="54"/>
      <c r="AB105" s="53"/>
      <c r="AC105" s="54"/>
      <c r="AD105" s="53"/>
      <c r="AE105" s="54"/>
      <c r="AF105" s="53"/>
      <c r="AG105" s="54"/>
      <c r="AH105" s="53"/>
      <c r="AI105" s="289">
        <f t="shared" si="9"/>
        <v>0</v>
      </c>
      <c r="AJ105" s="136"/>
    </row>
    <row r="106" spans="1:36" ht="24.75" customHeight="1" x14ac:dyDescent="0.25">
      <c r="A106" s="59">
        <f t="shared" si="7"/>
        <v>99</v>
      </c>
      <c r="B106" s="166" t="s">
        <v>45</v>
      </c>
      <c r="C106" s="166" t="s">
        <v>189</v>
      </c>
      <c r="D106" s="236">
        <v>180</v>
      </c>
      <c r="E106" s="84" t="s">
        <v>241</v>
      </c>
      <c r="F106" s="94"/>
      <c r="G106" s="262"/>
      <c r="H106" s="49"/>
      <c r="I106" s="274">
        <f t="shared" si="8"/>
        <v>0</v>
      </c>
      <c r="J106" s="276"/>
      <c r="K106" s="41"/>
      <c r="L106" s="40"/>
      <c r="M106" s="39"/>
      <c r="N106" s="40"/>
      <c r="O106" s="39"/>
      <c r="P106" s="40"/>
      <c r="Q106" s="39"/>
      <c r="R106" s="40"/>
      <c r="S106" s="39"/>
      <c r="T106" s="40"/>
      <c r="U106" s="39"/>
      <c r="V106" s="111"/>
      <c r="W106" s="112"/>
      <c r="X106" s="113"/>
      <c r="Y106" s="122"/>
      <c r="Z106" s="123"/>
      <c r="AA106" s="39"/>
      <c r="AB106" s="40"/>
      <c r="AC106" s="39"/>
      <c r="AD106" s="40"/>
      <c r="AE106" s="39"/>
      <c r="AF106" s="40"/>
      <c r="AG106" s="39"/>
      <c r="AH106" s="40"/>
      <c r="AI106" s="289">
        <f t="shared" si="9"/>
        <v>0</v>
      </c>
      <c r="AJ106" s="136"/>
    </row>
    <row r="107" spans="1:36" ht="24.75" customHeight="1" x14ac:dyDescent="0.25">
      <c r="A107" s="59">
        <f t="shared" si="7"/>
        <v>100</v>
      </c>
      <c r="B107" s="164" t="s">
        <v>61</v>
      </c>
      <c r="C107" s="164" t="s">
        <v>144</v>
      </c>
      <c r="D107" s="234">
        <v>189</v>
      </c>
      <c r="E107" s="85" t="s">
        <v>241</v>
      </c>
      <c r="F107" s="95">
        <v>24</v>
      </c>
      <c r="G107" s="262"/>
      <c r="H107" s="49">
        <v>1</v>
      </c>
      <c r="I107" s="274">
        <f t="shared" si="8"/>
        <v>1.8620689655172415</v>
      </c>
      <c r="J107" s="276"/>
      <c r="K107" s="52"/>
      <c r="L107" s="53"/>
      <c r="M107" s="54"/>
      <c r="N107" s="53"/>
      <c r="O107" s="54"/>
      <c r="P107" s="53"/>
      <c r="Q107" s="54"/>
      <c r="R107" s="53"/>
      <c r="S107" s="54"/>
      <c r="T107" s="53"/>
      <c r="U107" s="54"/>
      <c r="V107" s="110"/>
      <c r="W107" s="114">
        <v>1</v>
      </c>
      <c r="X107" s="115">
        <v>1</v>
      </c>
      <c r="Y107" s="120">
        <v>1</v>
      </c>
      <c r="Z107" s="121"/>
      <c r="AA107" s="54"/>
      <c r="AB107" s="53"/>
      <c r="AC107" s="54"/>
      <c r="AD107" s="53"/>
      <c r="AE107" s="54"/>
      <c r="AF107" s="53">
        <v>1</v>
      </c>
      <c r="AG107" s="54"/>
      <c r="AH107" s="53">
        <v>1</v>
      </c>
      <c r="AI107" s="289">
        <f t="shared" si="9"/>
        <v>5</v>
      </c>
      <c r="AJ107" s="136"/>
    </row>
    <row r="108" spans="1:36" ht="24.75" customHeight="1" x14ac:dyDescent="0.25">
      <c r="A108" s="59">
        <f t="shared" si="7"/>
        <v>101</v>
      </c>
      <c r="B108" s="164" t="s">
        <v>252</v>
      </c>
      <c r="C108" s="164" t="s">
        <v>148</v>
      </c>
      <c r="D108" s="231">
        <v>193</v>
      </c>
      <c r="E108" s="84" t="s">
        <v>241</v>
      </c>
      <c r="F108" s="94"/>
      <c r="G108" s="259"/>
      <c r="H108" s="49"/>
      <c r="I108" s="274">
        <f t="shared" si="8"/>
        <v>0</v>
      </c>
      <c r="J108" s="276"/>
      <c r="K108" s="41"/>
      <c r="L108" s="40"/>
      <c r="M108" s="39"/>
      <c r="N108" s="40"/>
      <c r="O108" s="39"/>
      <c r="P108" s="40"/>
      <c r="Q108" s="39"/>
      <c r="R108" s="40"/>
      <c r="S108" s="39"/>
      <c r="T108" s="40"/>
      <c r="U108" s="39"/>
      <c r="V108" s="111"/>
      <c r="W108" s="112"/>
      <c r="X108" s="113"/>
      <c r="Y108" s="122"/>
      <c r="Z108" s="123"/>
      <c r="AA108" s="39"/>
      <c r="AB108" s="40"/>
      <c r="AC108" s="39"/>
      <c r="AD108" s="40"/>
      <c r="AE108" s="39"/>
      <c r="AF108" s="40"/>
      <c r="AG108" s="39"/>
      <c r="AH108" s="40"/>
      <c r="AI108" s="289">
        <f t="shared" si="9"/>
        <v>0</v>
      </c>
      <c r="AJ108" s="136"/>
    </row>
    <row r="109" spans="1:36" ht="24.75" customHeight="1" x14ac:dyDescent="0.25">
      <c r="A109" s="59">
        <f t="shared" si="7"/>
        <v>102</v>
      </c>
      <c r="B109" s="237" t="s">
        <v>32</v>
      </c>
      <c r="C109" s="237" t="s">
        <v>195</v>
      </c>
      <c r="D109" s="231">
        <v>187</v>
      </c>
      <c r="E109" s="85" t="s">
        <v>241</v>
      </c>
      <c r="F109" s="95">
        <v>25</v>
      </c>
      <c r="G109" s="259"/>
      <c r="H109" s="49">
        <v>1</v>
      </c>
      <c r="I109" s="274">
        <f t="shared" si="8"/>
        <v>3.3517241379310345</v>
      </c>
      <c r="J109" s="276"/>
      <c r="K109" s="52"/>
      <c r="L109" s="53"/>
      <c r="M109" s="54"/>
      <c r="N109" s="53">
        <v>1</v>
      </c>
      <c r="O109" s="54"/>
      <c r="P109" s="53"/>
      <c r="Q109" s="54">
        <v>1</v>
      </c>
      <c r="R109" s="53"/>
      <c r="S109" s="54"/>
      <c r="T109" s="53"/>
      <c r="U109" s="54">
        <v>2</v>
      </c>
      <c r="V109" s="110"/>
      <c r="W109" s="114"/>
      <c r="X109" s="115"/>
      <c r="Y109" s="120"/>
      <c r="Z109" s="121"/>
      <c r="AA109" s="54">
        <v>1</v>
      </c>
      <c r="AB109" s="53"/>
      <c r="AC109" s="54">
        <v>1</v>
      </c>
      <c r="AD109" s="53"/>
      <c r="AE109" s="54"/>
      <c r="AF109" s="53">
        <v>1</v>
      </c>
      <c r="AG109" s="54">
        <v>1</v>
      </c>
      <c r="AH109" s="53">
        <v>1</v>
      </c>
      <c r="AI109" s="289">
        <f t="shared" si="9"/>
        <v>9</v>
      </c>
      <c r="AJ109" s="136"/>
    </row>
    <row r="110" spans="1:36" ht="24.75" customHeight="1" x14ac:dyDescent="0.25">
      <c r="A110" s="59">
        <f t="shared" si="7"/>
        <v>103</v>
      </c>
      <c r="B110" s="232" t="s">
        <v>251</v>
      </c>
      <c r="C110" s="232" t="s">
        <v>242</v>
      </c>
      <c r="D110" s="231">
        <v>173</v>
      </c>
      <c r="E110" s="84" t="s">
        <v>241</v>
      </c>
      <c r="F110" s="94">
        <v>26</v>
      </c>
      <c r="G110" s="259"/>
      <c r="H110" s="49">
        <v>1</v>
      </c>
      <c r="I110" s="274">
        <f t="shared" si="8"/>
        <v>4.4689655172413794</v>
      </c>
      <c r="J110" s="276"/>
      <c r="K110" s="41"/>
      <c r="L110" s="40"/>
      <c r="M110" s="39"/>
      <c r="N110" s="40"/>
      <c r="O110" s="39">
        <v>1</v>
      </c>
      <c r="P110" s="40"/>
      <c r="Q110" s="39">
        <v>1</v>
      </c>
      <c r="R110" s="40"/>
      <c r="S110" s="39">
        <v>1</v>
      </c>
      <c r="T110" s="40">
        <v>1</v>
      </c>
      <c r="U110" s="39"/>
      <c r="V110" s="111"/>
      <c r="W110" s="112"/>
      <c r="X110" s="113"/>
      <c r="Y110" s="122">
        <v>1</v>
      </c>
      <c r="Z110" s="123">
        <v>1</v>
      </c>
      <c r="AA110" s="39"/>
      <c r="AB110" s="40"/>
      <c r="AC110" s="39">
        <v>1</v>
      </c>
      <c r="AD110" s="40">
        <v>1</v>
      </c>
      <c r="AE110" s="39">
        <v>1</v>
      </c>
      <c r="AF110" s="40"/>
      <c r="AG110" s="39">
        <v>2</v>
      </c>
      <c r="AH110" s="40">
        <v>1</v>
      </c>
      <c r="AI110" s="289">
        <f t="shared" si="9"/>
        <v>12</v>
      </c>
      <c r="AJ110" s="136"/>
    </row>
    <row r="111" spans="1:36" ht="24.75" customHeight="1" x14ac:dyDescent="0.25">
      <c r="A111" s="59">
        <f t="shared" si="7"/>
        <v>104</v>
      </c>
      <c r="B111" s="238" t="s">
        <v>99</v>
      </c>
      <c r="C111" s="238" t="s">
        <v>182</v>
      </c>
      <c r="D111" s="233">
        <v>174</v>
      </c>
      <c r="E111" s="85" t="s">
        <v>241</v>
      </c>
      <c r="F111" s="95"/>
      <c r="G111" s="258"/>
      <c r="H111" s="49"/>
      <c r="I111" s="274">
        <f t="shared" si="8"/>
        <v>0</v>
      </c>
      <c r="J111" s="276"/>
      <c r="K111" s="52"/>
      <c r="L111" s="53"/>
      <c r="M111" s="54"/>
      <c r="N111" s="53"/>
      <c r="O111" s="54"/>
      <c r="P111" s="53"/>
      <c r="Q111" s="54"/>
      <c r="R111" s="53"/>
      <c r="S111" s="54"/>
      <c r="T111" s="53"/>
      <c r="U111" s="54"/>
      <c r="V111" s="110"/>
      <c r="W111" s="114"/>
      <c r="X111" s="115"/>
      <c r="Y111" s="120"/>
      <c r="Z111" s="121"/>
      <c r="AA111" s="54"/>
      <c r="AB111" s="53"/>
      <c r="AC111" s="54"/>
      <c r="AD111" s="53"/>
      <c r="AE111" s="54"/>
      <c r="AF111" s="53"/>
      <c r="AG111" s="54"/>
      <c r="AH111" s="53"/>
      <c r="AI111" s="289">
        <f t="shared" si="9"/>
        <v>0</v>
      </c>
      <c r="AJ111" s="136"/>
    </row>
    <row r="112" spans="1:36" ht="24.75" customHeight="1" x14ac:dyDescent="0.25">
      <c r="A112" s="59">
        <f t="shared" si="7"/>
        <v>105</v>
      </c>
      <c r="B112" s="166" t="s">
        <v>32</v>
      </c>
      <c r="C112" s="166" t="s">
        <v>194</v>
      </c>
      <c r="D112" s="233">
        <v>186</v>
      </c>
      <c r="E112" s="84" t="s">
        <v>241</v>
      </c>
      <c r="F112" s="94"/>
      <c r="G112" s="259"/>
      <c r="H112" s="49"/>
      <c r="I112" s="274">
        <f t="shared" si="8"/>
        <v>0</v>
      </c>
      <c r="J112" s="276"/>
      <c r="K112" s="41"/>
      <c r="L112" s="40"/>
      <c r="M112" s="39"/>
      <c r="N112" s="40"/>
      <c r="O112" s="39"/>
      <c r="P112" s="40"/>
      <c r="Q112" s="39"/>
      <c r="R112" s="40"/>
      <c r="S112" s="39"/>
      <c r="T112" s="40"/>
      <c r="U112" s="39"/>
      <c r="V112" s="111"/>
      <c r="W112" s="112"/>
      <c r="X112" s="113"/>
      <c r="Y112" s="122"/>
      <c r="Z112" s="123"/>
      <c r="AA112" s="39"/>
      <c r="AB112" s="40"/>
      <c r="AC112" s="39"/>
      <c r="AD112" s="40"/>
      <c r="AE112" s="39"/>
      <c r="AF112" s="40"/>
      <c r="AG112" s="39"/>
      <c r="AH112" s="40"/>
      <c r="AI112" s="289">
        <f t="shared" si="9"/>
        <v>0</v>
      </c>
      <c r="AJ112" s="136"/>
    </row>
    <row r="113" spans="1:36" ht="24.75" customHeight="1" x14ac:dyDescent="0.25">
      <c r="A113" s="59">
        <f t="shared" si="7"/>
        <v>106</v>
      </c>
      <c r="B113" s="166" t="s">
        <v>260</v>
      </c>
      <c r="C113" s="166" t="s">
        <v>188</v>
      </c>
      <c r="D113" s="239">
        <v>239</v>
      </c>
      <c r="E113" s="85" t="s">
        <v>241</v>
      </c>
      <c r="F113" s="95"/>
      <c r="G113" s="259"/>
      <c r="H113" s="49"/>
      <c r="I113" s="274">
        <f t="shared" si="8"/>
        <v>0</v>
      </c>
      <c r="J113" s="276"/>
      <c r="K113" s="52"/>
      <c r="L113" s="53"/>
      <c r="M113" s="54"/>
      <c r="N113" s="53"/>
      <c r="O113" s="54"/>
      <c r="P113" s="53"/>
      <c r="Q113" s="54"/>
      <c r="R113" s="53"/>
      <c r="S113" s="54"/>
      <c r="T113" s="53"/>
      <c r="U113" s="54"/>
      <c r="V113" s="110"/>
      <c r="W113" s="114"/>
      <c r="X113" s="115"/>
      <c r="Y113" s="120"/>
      <c r="Z113" s="121"/>
      <c r="AA113" s="54"/>
      <c r="AB113" s="53"/>
      <c r="AC113" s="54"/>
      <c r="AD113" s="53"/>
      <c r="AE113" s="54"/>
      <c r="AF113" s="53"/>
      <c r="AG113" s="54"/>
      <c r="AH113" s="53"/>
      <c r="AI113" s="289">
        <f t="shared" si="9"/>
        <v>0</v>
      </c>
      <c r="AJ113" s="136"/>
    </row>
    <row r="114" spans="1:36" ht="24.75" customHeight="1" x14ac:dyDescent="0.25">
      <c r="A114" s="59">
        <f t="shared" si="7"/>
        <v>107</v>
      </c>
      <c r="B114" s="166" t="s">
        <v>260</v>
      </c>
      <c r="C114" s="166" t="s">
        <v>225</v>
      </c>
      <c r="D114" s="239">
        <v>240</v>
      </c>
      <c r="E114" s="84" t="s">
        <v>241</v>
      </c>
      <c r="F114" s="94"/>
      <c r="G114" s="259"/>
      <c r="H114" s="49"/>
      <c r="I114" s="274">
        <f t="shared" si="8"/>
        <v>0</v>
      </c>
      <c r="J114" s="276"/>
      <c r="K114" s="41"/>
      <c r="L114" s="40"/>
      <c r="M114" s="39"/>
      <c r="N114" s="40"/>
      <c r="O114" s="39"/>
      <c r="P114" s="40"/>
      <c r="Q114" s="39"/>
      <c r="R114" s="40"/>
      <c r="S114" s="39"/>
      <c r="T114" s="40"/>
      <c r="U114" s="39"/>
      <c r="V114" s="111"/>
      <c r="W114" s="112"/>
      <c r="X114" s="113"/>
      <c r="Y114" s="122"/>
      <c r="Z114" s="123"/>
      <c r="AA114" s="39"/>
      <c r="AB114" s="40"/>
      <c r="AC114" s="39"/>
      <c r="AD114" s="40"/>
      <c r="AE114" s="39"/>
      <c r="AF114" s="40"/>
      <c r="AG114" s="39"/>
      <c r="AH114" s="40"/>
      <c r="AI114" s="289">
        <f t="shared" si="9"/>
        <v>0</v>
      </c>
      <c r="AJ114" s="136"/>
    </row>
    <row r="115" spans="1:36" ht="24.75" customHeight="1" x14ac:dyDescent="0.25">
      <c r="A115" s="59">
        <f>A114+1</f>
        <v>108</v>
      </c>
      <c r="B115" s="166" t="s">
        <v>51</v>
      </c>
      <c r="C115" s="166" t="s">
        <v>197</v>
      </c>
      <c r="D115" s="240">
        <v>190</v>
      </c>
      <c r="E115" s="85" t="s">
        <v>241</v>
      </c>
      <c r="F115" s="95"/>
      <c r="G115" s="259"/>
      <c r="H115" s="49"/>
      <c r="I115" s="274">
        <f t="shared" si="8"/>
        <v>0</v>
      </c>
      <c r="J115" s="276"/>
      <c r="K115" s="52"/>
      <c r="L115" s="53"/>
      <c r="M115" s="54"/>
      <c r="N115" s="53"/>
      <c r="O115" s="54"/>
      <c r="P115" s="53"/>
      <c r="Q115" s="54"/>
      <c r="R115" s="53"/>
      <c r="S115" s="54"/>
      <c r="T115" s="53"/>
      <c r="U115" s="54"/>
      <c r="V115" s="110"/>
      <c r="W115" s="114"/>
      <c r="X115" s="115"/>
      <c r="Y115" s="120"/>
      <c r="Z115" s="121"/>
      <c r="AA115" s="54"/>
      <c r="AB115" s="53"/>
      <c r="AC115" s="54"/>
      <c r="AD115" s="53"/>
      <c r="AE115" s="54"/>
      <c r="AF115" s="53"/>
      <c r="AG115" s="54"/>
      <c r="AH115" s="53"/>
      <c r="AI115" s="289">
        <f t="shared" si="9"/>
        <v>0</v>
      </c>
      <c r="AJ115" s="136"/>
    </row>
    <row r="116" spans="1:36" ht="24.75" customHeight="1" x14ac:dyDescent="0.25">
      <c r="A116" s="59">
        <f t="shared" si="7"/>
        <v>109</v>
      </c>
      <c r="B116" s="166" t="s">
        <v>9</v>
      </c>
      <c r="C116" s="166" t="s">
        <v>198</v>
      </c>
      <c r="D116" s="234">
        <v>191</v>
      </c>
      <c r="E116" s="84" t="s">
        <v>241</v>
      </c>
      <c r="F116" s="94"/>
      <c r="G116" s="259"/>
      <c r="H116" s="49"/>
      <c r="I116" s="274">
        <f t="shared" si="8"/>
        <v>0</v>
      </c>
      <c r="J116" s="276"/>
      <c r="K116" s="41"/>
      <c r="L116" s="40"/>
      <c r="M116" s="39"/>
      <c r="N116" s="40"/>
      <c r="O116" s="39"/>
      <c r="P116" s="40"/>
      <c r="Q116" s="39"/>
      <c r="R116" s="40"/>
      <c r="S116" s="39"/>
      <c r="T116" s="40"/>
      <c r="U116" s="39"/>
      <c r="V116" s="111"/>
      <c r="W116" s="112"/>
      <c r="X116" s="113"/>
      <c r="Y116" s="122"/>
      <c r="Z116" s="123"/>
      <c r="AA116" s="39"/>
      <c r="AB116" s="40"/>
      <c r="AC116" s="39"/>
      <c r="AD116" s="40"/>
      <c r="AE116" s="39"/>
      <c r="AF116" s="40"/>
      <c r="AG116" s="39"/>
      <c r="AH116" s="40"/>
      <c r="AI116" s="289">
        <f t="shared" si="9"/>
        <v>0</v>
      </c>
      <c r="AJ116" s="136"/>
    </row>
    <row r="117" spans="1:36" ht="24.75" customHeight="1" x14ac:dyDescent="0.25">
      <c r="A117" s="59">
        <f t="shared" si="7"/>
        <v>110</v>
      </c>
      <c r="B117" s="164" t="s">
        <v>41</v>
      </c>
      <c r="C117" s="164" t="s">
        <v>183</v>
      </c>
      <c r="D117" s="234">
        <v>175</v>
      </c>
      <c r="E117" s="85" t="s">
        <v>241</v>
      </c>
      <c r="F117" s="95"/>
      <c r="G117" s="259"/>
      <c r="H117" s="49"/>
      <c r="I117" s="274">
        <f t="shared" si="8"/>
        <v>0</v>
      </c>
      <c r="J117" s="276"/>
      <c r="K117" s="52"/>
      <c r="L117" s="53"/>
      <c r="M117" s="54"/>
      <c r="N117" s="53"/>
      <c r="O117" s="54"/>
      <c r="P117" s="53"/>
      <c r="Q117" s="54"/>
      <c r="R117" s="53"/>
      <c r="S117" s="54"/>
      <c r="T117" s="53"/>
      <c r="U117" s="54"/>
      <c r="V117" s="110"/>
      <c r="W117" s="114"/>
      <c r="X117" s="115"/>
      <c r="Y117" s="120"/>
      <c r="Z117" s="121"/>
      <c r="AA117" s="54"/>
      <c r="AB117" s="53"/>
      <c r="AC117" s="54"/>
      <c r="AD117" s="53"/>
      <c r="AE117" s="54"/>
      <c r="AF117" s="53"/>
      <c r="AG117" s="54"/>
      <c r="AH117" s="53"/>
      <c r="AI117" s="289">
        <f t="shared" si="9"/>
        <v>0</v>
      </c>
      <c r="AJ117" s="136"/>
    </row>
    <row r="118" spans="1:36" ht="24.75" customHeight="1" x14ac:dyDescent="0.25">
      <c r="A118" s="59">
        <f t="shared" si="7"/>
        <v>111</v>
      </c>
      <c r="B118" s="166" t="s">
        <v>48</v>
      </c>
      <c r="C118" s="166" t="s">
        <v>191</v>
      </c>
      <c r="D118" s="236">
        <v>183</v>
      </c>
      <c r="E118" s="84" t="s">
        <v>241</v>
      </c>
      <c r="F118" s="94"/>
      <c r="G118" s="259"/>
      <c r="H118" s="49"/>
      <c r="I118" s="274">
        <f t="shared" si="8"/>
        <v>0</v>
      </c>
      <c r="J118" s="276"/>
      <c r="K118" s="41"/>
      <c r="L118" s="40"/>
      <c r="M118" s="39"/>
      <c r="N118" s="40"/>
      <c r="O118" s="39"/>
      <c r="P118" s="40"/>
      <c r="Q118" s="39"/>
      <c r="R118" s="40"/>
      <c r="S118" s="39"/>
      <c r="T118" s="40"/>
      <c r="U118" s="39"/>
      <c r="V118" s="111"/>
      <c r="W118" s="112"/>
      <c r="X118" s="113"/>
      <c r="Y118" s="122"/>
      <c r="Z118" s="123"/>
      <c r="AA118" s="39"/>
      <c r="AB118" s="40"/>
      <c r="AC118" s="39"/>
      <c r="AD118" s="40"/>
      <c r="AE118" s="39"/>
      <c r="AF118" s="40"/>
      <c r="AG118" s="39"/>
      <c r="AH118" s="40"/>
      <c r="AI118" s="289">
        <f t="shared" si="9"/>
        <v>0</v>
      </c>
      <c r="AJ118" s="136"/>
    </row>
    <row r="119" spans="1:36" ht="24.75" customHeight="1" x14ac:dyDescent="0.25">
      <c r="A119" s="59">
        <f t="shared" si="7"/>
        <v>112</v>
      </c>
      <c r="B119" s="166" t="s">
        <v>42</v>
      </c>
      <c r="C119" s="166" t="s">
        <v>184</v>
      </c>
      <c r="D119" s="231">
        <v>176</v>
      </c>
      <c r="E119" s="85" t="s">
        <v>241</v>
      </c>
      <c r="F119" s="95"/>
      <c r="G119" s="259"/>
      <c r="H119" s="49"/>
      <c r="I119" s="274">
        <f t="shared" si="8"/>
        <v>0</v>
      </c>
      <c r="J119" s="276"/>
      <c r="K119" s="52"/>
      <c r="L119" s="53"/>
      <c r="M119" s="54"/>
      <c r="N119" s="53"/>
      <c r="O119" s="54"/>
      <c r="P119" s="53"/>
      <c r="Q119" s="54"/>
      <c r="R119" s="53"/>
      <c r="S119" s="54"/>
      <c r="T119" s="53"/>
      <c r="U119" s="54"/>
      <c r="V119" s="110"/>
      <c r="W119" s="114"/>
      <c r="X119" s="115"/>
      <c r="Y119" s="120"/>
      <c r="Z119" s="121"/>
      <c r="AA119" s="54"/>
      <c r="AB119" s="53"/>
      <c r="AC119" s="54"/>
      <c r="AD119" s="53"/>
      <c r="AE119" s="54"/>
      <c r="AF119" s="53"/>
      <c r="AG119" s="54"/>
      <c r="AH119" s="53"/>
      <c r="AI119" s="289">
        <f t="shared" si="9"/>
        <v>0</v>
      </c>
      <c r="AJ119" s="136"/>
    </row>
    <row r="120" spans="1:36" ht="24.75" customHeight="1" x14ac:dyDescent="0.25">
      <c r="A120" s="59">
        <f t="shared" si="7"/>
        <v>113</v>
      </c>
      <c r="B120" s="166" t="s">
        <v>49</v>
      </c>
      <c r="C120" s="166" t="s">
        <v>193</v>
      </c>
      <c r="D120" s="233">
        <v>185</v>
      </c>
      <c r="E120" s="88" t="s">
        <v>241</v>
      </c>
      <c r="F120" s="127"/>
      <c r="G120" s="268"/>
      <c r="H120" s="49"/>
      <c r="I120" s="281">
        <f t="shared" si="8"/>
        <v>0</v>
      </c>
      <c r="J120" s="276"/>
      <c r="K120" s="41"/>
      <c r="L120" s="40"/>
      <c r="M120" s="39"/>
      <c r="N120" s="40"/>
      <c r="O120" s="39"/>
      <c r="P120" s="40"/>
      <c r="Q120" s="39"/>
      <c r="R120" s="40"/>
      <c r="S120" s="39"/>
      <c r="T120" s="40"/>
      <c r="U120" s="39"/>
      <c r="V120" s="111"/>
      <c r="W120" s="112"/>
      <c r="X120" s="113"/>
      <c r="Y120" s="122"/>
      <c r="Z120" s="123"/>
      <c r="AA120" s="39"/>
      <c r="AB120" s="40"/>
      <c r="AC120" s="39"/>
      <c r="AD120" s="40"/>
      <c r="AE120" s="39"/>
      <c r="AF120" s="40"/>
      <c r="AG120" s="39"/>
      <c r="AH120" s="40"/>
      <c r="AI120" s="289">
        <f t="shared" si="9"/>
        <v>0</v>
      </c>
      <c r="AJ120" s="136"/>
    </row>
    <row r="121" spans="1:36" ht="24.75" customHeight="1" x14ac:dyDescent="0.25">
      <c r="A121" s="59">
        <f t="shared" si="7"/>
        <v>114</v>
      </c>
      <c r="B121" s="166" t="s">
        <v>50</v>
      </c>
      <c r="C121" s="166" t="s">
        <v>196</v>
      </c>
      <c r="D121" s="234">
        <v>188</v>
      </c>
      <c r="E121" s="87" t="s">
        <v>241</v>
      </c>
      <c r="F121" s="93"/>
      <c r="G121" s="261"/>
      <c r="H121" s="49"/>
      <c r="I121" s="280">
        <f t="shared" si="8"/>
        <v>0</v>
      </c>
      <c r="J121" s="276"/>
      <c r="K121" s="52"/>
      <c r="L121" s="53"/>
      <c r="M121" s="54"/>
      <c r="N121" s="53"/>
      <c r="O121" s="54"/>
      <c r="P121" s="53"/>
      <c r="Q121" s="54"/>
      <c r="R121" s="53"/>
      <c r="S121" s="54"/>
      <c r="T121" s="53"/>
      <c r="U121" s="54"/>
      <c r="V121" s="110"/>
      <c r="W121" s="114"/>
      <c r="X121" s="115"/>
      <c r="Y121" s="120"/>
      <c r="Z121" s="121"/>
      <c r="AA121" s="54"/>
      <c r="AB121" s="53"/>
      <c r="AC121" s="54"/>
      <c r="AD121" s="53"/>
      <c r="AE121" s="54"/>
      <c r="AF121" s="53"/>
      <c r="AG121" s="54"/>
      <c r="AH121" s="53"/>
      <c r="AI121" s="289">
        <f t="shared" si="9"/>
        <v>0</v>
      </c>
      <c r="AJ121" s="136"/>
    </row>
    <row r="122" spans="1:36" ht="24.75" customHeight="1" x14ac:dyDescent="0.25">
      <c r="A122" s="59">
        <f t="shared" si="7"/>
        <v>115</v>
      </c>
      <c r="B122" s="169" t="s">
        <v>45</v>
      </c>
      <c r="C122" s="169" t="s">
        <v>143</v>
      </c>
      <c r="D122" s="241">
        <v>181</v>
      </c>
      <c r="E122" s="84" t="s">
        <v>241</v>
      </c>
      <c r="F122" s="94"/>
      <c r="G122" s="258"/>
      <c r="H122" s="49"/>
      <c r="I122" s="274">
        <f t="shared" si="8"/>
        <v>0</v>
      </c>
      <c r="J122" s="275"/>
      <c r="K122" s="41"/>
      <c r="L122" s="40"/>
      <c r="M122" s="39"/>
      <c r="N122" s="40"/>
      <c r="O122" s="39"/>
      <c r="P122" s="40"/>
      <c r="Q122" s="39"/>
      <c r="R122" s="40"/>
      <c r="S122" s="39"/>
      <c r="T122" s="40"/>
      <c r="U122" s="39"/>
      <c r="V122" s="111"/>
      <c r="W122" s="112"/>
      <c r="X122" s="113"/>
      <c r="Y122" s="122"/>
      <c r="Z122" s="123"/>
      <c r="AA122" s="39"/>
      <c r="AB122" s="40"/>
      <c r="AC122" s="39"/>
      <c r="AD122" s="40"/>
      <c r="AE122" s="39"/>
      <c r="AF122" s="40"/>
      <c r="AG122" s="39"/>
      <c r="AH122" s="40"/>
      <c r="AI122" s="289">
        <f t="shared" si="9"/>
        <v>0</v>
      </c>
      <c r="AJ122" s="136"/>
    </row>
    <row r="123" spans="1:36" ht="24.75" customHeight="1" x14ac:dyDescent="0.25">
      <c r="A123" s="59">
        <f t="shared" si="7"/>
        <v>116</v>
      </c>
      <c r="B123" s="169" t="s">
        <v>180</v>
      </c>
      <c r="C123" s="169" t="s">
        <v>181</v>
      </c>
      <c r="D123" s="241">
        <v>171</v>
      </c>
      <c r="E123" s="85" t="s">
        <v>241</v>
      </c>
      <c r="F123" s="95"/>
      <c r="G123" s="259"/>
      <c r="H123" s="49"/>
      <c r="I123" s="274">
        <f t="shared" si="8"/>
        <v>0</v>
      </c>
      <c r="J123" s="276"/>
      <c r="K123" s="52"/>
      <c r="L123" s="53"/>
      <c r="M123" s="54"/>
      <c r="N123" s="53"/>
      <c r="O123" s="54"/>
      <c r="P123" s="53"/>
      <c r="Q123" s="54"/>
      <c r="R123" s="53"/>
      <c r="S123" s="54"/>
      <c r="T123" s="53"/>
      <c r="U123" s="54"/>
      <c r="V123" s="110"/>
      <c r="W123" s="114"/>
      <c r="X123" s="115"/>
      <c r="Y123" s="120"/>
      <c r="Z123" s="121"/>
      <c r="AA123" s="54"/>
      <c r="AB123" s="53"/>
      <c r="AC123" s="54"/>
      <c r="AD123" s="53"/>
      <c r="AE123" s="54"/>
      <c r="AF123" s="53"/>
      <c r="AG123" s="54"/>
      <c r="AH123" s="53"/>
      <c r="AI123" s="289">
        <f t="shared" si="9"/>
        <v>0</v>
      </c>
      <c r="AJ123" s="136"/>
    </row>
    <row r="124" spans="1:36" ht="24.75" customHeight="1" thickBot="1" x14ac:dyDescent="0.3">
      <c r="A124" s="59">
        <f t="shared" si="7"/>
        <v>117</v>
      </c>
      <c r="B124" s="171" t="s">
        <v>17</v>
      </c>
      <c r="C124" s="171" t="s">
        <v>192</v>
      </c>
      <c r="D124" s="242">
        <v>184</v>
      </c>
      <c r="E124" s="86" t="s">
        <v>241</v>
      </c>
      <c r="F124" s="66"/>
      <c r="G124" s="260">
        <f>SUM(H97:H124)</f>
        <v>5</v>
      </c>
      <c r="H124" s="56"/>
      <c r="I124" s="279">
        <f t="shared" si="8"/>
        <v>0</v>
      </c>
      <c r="J124" s="294">
        <f>SUM(I97:I124)</f>
        <v>16.758620689655174</v>
      </c>
      <c r="K124" s="41"/>
      <c r="L124" s="40"/>
      <c r="M124" s="39"/>
      <c r="N124" s="40"/>
      <c r="O124" s="39"/>
      <c r="P124" s="40"/>
      <c r="Q124" s="39"/>
      <c r="R124" s="40"/>
      <c r="S124" s="39"/>
      <c r="T124" s="40"/>
      <c r="U124" s="39"/>
      <c r="V124" s="111"/>
      <c r="W124" s="112"/>
      <c r="X124" s="113"/>
      <c r="Y124" s="122"/>
      <c r="Z124" s="123"/>
      <c r="AA124" s="39"/>
      <c r="AB124" s="40"/>
      <c r="AC124" s="39"/>
      <c r="AD124" s="40"/>
      <c r="AE124" s="39"/>
      <c r="AF124" s="40"/>
      <c r="AG124" s="39"/>
      <c r="AH124" s="40"/>
      <c r="AI124" s="289">
        <f t="shared" si="9"/>
        <v>0</v>
      </c>
      <c r="AJ124" s="136"/>
    </row>
    <row r="125" spans="1:36" ht="24.75" customHeight="1" thickTop="1" x14ac:dyDescent="0.25">
      <c r="A125" s="59">
        <f t="shared" si="7"/>
        <v>118</v>
      </c>
      <c r="B125" s="243" t="s">
        <v>53</v>
      </c>
      <c r="C125" s="244" t="s">
        <v>197</v>
      </c>
      <c r="D125" s="245">
        <v>195</v>
      </c>
      <c r="E125" s="131" t="s">
        <v>199</v>
      </c>
      <c r="F125" s="132"/>
      <c r="G125" s="269"/>
      <c r="H125" s="81"/>
      <c r="I125" s="285">
        <f t="shared" si="8"/>
        <v>0</v>
      </c>
      <c r="J125" s="286"/>
      <c r="K125" s="52"/>
      <c r="L125" s="53"/>
      <c r="M125" s="54"/>
      <c r="N125" s="53"/>
      <c r="O125" s="54"/>
      <c r="P125" s="53"/>
      <c r="Q125" s="54"/>
      <c r="R125" s="53"/>
      <c r="S125" s="54"/>
      <c r="T125" s="53"/>
      <c r="U125" s="54"/>
      <c r="V125" s="110"/>
      <c r="W125" s="114"/>
      <c r="X125" s="115"/>
      <c r="Y125" s="120"/>
      <c r="Z125" s="121"/>
      <c r="AA125" s="54"/>
      <c r="AB125" s="53"/>
      <c r="AC125" s="54"/>
      <c r="AD125" s="53"/>
      <c r="AE125" s="54"/>
      <c r="AF125" s="53"/>
      <c r="AG125" s="54"/>
      <c r="AH125" s="53"/>
      <c r="AI125" s="289">
        <f t="shared" si="9"/>
        <v>0</v>
      </c>
      <c r="AJ125" s="136"/>
    </row>
    <row r="126" spans="1:36" ht="24.75" customHeight="1" x14ac:dyDescent="0.25">
      <c r="A126" s="59">
        <f t="shared" si="7"/>
        <v>119</v>
      </c>
      <c r="B126" s="246" t="s">
        <v>52</v>
      </c>
      <c r="C126" s="247" t="s">
        <v>200</v>
      </c>
      <c r="D126" s="248">
        <v>194</v>
      </c>
      <c r="E126" s="89" t="s">
        <v>199</v>
      </c>
      <c r="F126" s="126"/>
      <c r="G126" s="270"/>
      <c r="H126" s="49"/>
      <c r="I126" s="280">
        <f t="shared" si="8"/>
        <v>0</v>
      </c>
      <c r="J126" s="277"/>
      <c r="K126" s="41"/>
      <c r="L126" s="40"/>
      <c r="M126" s="39"/>
      <c r="N126" s="40"/>
      <c r="O126" s="39"/>
      <c r="P126" s="40"/>
      <c r="Q126" s="39"/>
      <c r="R126" s="40"/>
      <c r="S126" s="39"/>
      <c r="T126" s="40"/>
      <c r="U126" s="39"/>
      <c r="V126" s="111"/>
      <c r="W126" s="112"/>
      <c r="X126" s="113"/>
      <c r="Y126" s="122"/>
      <c r="Z126" s="123"/>
      <c r="AA126" s="39"/>
      <c r="AB126" s="40"/>
      <c r="AC126" s="39"/>
      <c r="AD126" s="40"/>
      <c r="AE126" s="39"/>
      <c r="AF126" s="40"/>
      <c r="AG126" s="39"/>
      <c r="AH126" s="40"/>
      <c r="AI126" s="289">
        <f t="shared" si="9"/>
        <v>0</v>
      </c>
      <c r="AJ126" s="136"/>
    </row>
    <row r="127" spans="1:36" ht="24.75" customHeight="1" x14ac:dyDescent="0.25">
      <c r="A127" s="59">
        <f t="shared" si="7"/>
        <v>120</v>
      </c>
      <c r="B127" s="188" t="s">
        <v>102</v>
      </c>
      <c r="C127" s="189" t="s">
        <v>210</v>
      </c>
      <c r="D127" s="248">
        <v>209</v>
      </c>
      <c r="E127" s="85" t="s">
        <v>199</v>
      </c>
      <c r="F127" s="95"/>
      <c r="G127" s="258"/>
      <c r="H127" s="49"/>
      <c r="I127" s="274">
        <f t="shared" si="8"/>
        <v>0</v>
      </c>
      <c r="J127" s="277"/>
      <c r="K127" s="52"/>
      <c r="L127" s="53"/>
      <c r="M127" s="54"/>
      <c r="N127" s="53"/>
      <c r="O127" s="54"/>
      <c r="P127" s="53"/>
      <c r="Q127" s="54"/>
      <c r="R127" s="53"/>
      <c r="S127" s="54"/>
      <c r="T127" s="53"/>
      <c r="U127" s="54"/>
      <c r="V127" s="110"/>
      <c r="W127" s="114"/>
      <c r="X127" s="115"/>
      <c r="Y127" s="120"/>
      <c r="Z127" s="121"/>
      <c r="AA127" s="54"/>
      <c r="AB127" s="53"/>
      <c r="AC127" s="54"/>
      <c r="AD127" s="53"/>
      <c r="AE127" s="54"/>
      <c r="AF127" s="53"/>
      <c r="AG127" s="54"/>
      <c r="AH127" s="53"/>
      <c r="AI127" s="289">
        <f t="shared" si="9"/>
        <v>0</v>
      </c>
      <c r="AJ127" s="136"/>
    </row>
    <row r="128" spans="1:36" ht="24.75" customHeight="1" x14ac:dyDescent="0.25">
      <c r="A128" s="59">
        <f t="shared" si="7"/>
        <v>121</v>
      </c>
      <c r="B128" s="188" t="s">
        <v>52</v>
      </c>
      <c r="C128" s="189" t="s">
        <v>243</v>
      </c>
      <c r="D128" s="178">
        <v>193</v>
      </c>
      <c r="E128" s="84" t="s">
        <v>199</v>
      </c>
      <c r="F128" s="94"/>
      <c r="G128" s="259"/>
      <c r="H128" s="49"/>
      <c r="I128" s="274">
        <f t="shared" si="8"/>
        <v>0</v>
      </c>
      <c r="J128" s="277"/>
      <c r="K128" s="41"/>
      <c r="L128" s="40"/>
      <c r="M128" s="39"/>
      <c r="N128" s="40"/>
      <c r="O128" s="39"/>
      <c r="P128" s="40"/>
      <c r="Q128" s="39"/>
      <c r="R128" s="40"/>
      <c r="S128" s="39"/>
      <c r="T128" s="40"/>
      <c r="U128" s="39"/>
      <c r="V128" s="111"/>
      <c r="W128" s="112"/>
      <c r="X128" s="113"/>
      <c r="Y128" s="122"/>
      <c r="Z128" s="123"/>
      <c r="AA128" s="39"/>
      <c r="AB128" s="40"/>
      <c r="AC128" s="39"/>
      <c r="AD128" s="40"/>
      <c r="AE128" s="39"/>
      <c r="AF128" s="40"/>
      <c r="AG128" s="39"/>
      <c r="AH128" s="40"/>
      <c r="AI128" s="289">
        <f t="shared" si="9"/>
        <v>0</v>
      </c>
      <c r="AJ128" s="136"/>
    </row>
    <row r="129" spans="1:36" ht="24.75" customHeight="1" x14ac:dyDescent="0.25">
      <c r="A129" s="59">
        <f t="shared" si="7"/>
        <v>122</v>
      </c>
      <c r="B129" s="290" t="s">
        <v>103</v>
      </c>
      <c r="C129" s="291" t="s">
        <v>205</v>
      </c>
      <c r="D129" s="248">
        <v>201</v>
      </c>
      <c r="E129" s="85" t="s">
        <v>199</v>
      </c>
      <c r="F129" s="95"/>
      <c r="G129" s="258"/>
      <c r="H129" s="49"/>
      <c r="I129" s="274">
        <f t="shared" si="8"/>
        <v>0</v>
      </c>
      <c r="J129" s="277"/>
      <c r="K129" s="52"/>
      <c r="L129" s="53"/>
      <c r="M129" s="54"/>
      <c r="N129" s="53"/>
      <c r="O129" s="54"/>
      <c r="P129" s="53"/>
      <c r="Q129" s="54"/>
      <c r="R129" s="53"/>
      <c r="S129" s="54"/>
      <c r="T129" s="53"/>
      <c r="U129" s="54"/>
      <c r="V129" s="110"/>
      <c r="W129" s="114"/>
      <c r="X129" s="115"/>
      <c r="Y129" s="120"/>
      <c r="Z129" s="121"/>
      <c r="AA129" s="54"/>
      <c r="AB129" s="53"/>
      <c r="AC129" s="54"/>
      <c r="AD129" s="53"/>
      <c r="AE129" s="54"/>
      <c r="AF129" s="53"/>
      <c r="AG129" s="54"/>
      <c r="AH129" s="53"/>
      <c r="AI129" s="289">
        <f t="shared" si="9"/>
        <v>0</v>
      </c>
      <c r="AJ129" s="136"/>
    </row>
    <row r="130" spans="1:36" ht="24.75" customHeight="1" x14ac:dyDescent="0.25">
      <c r="A130" s="59">
        <f t="shared" si="7"/>
        <v>123</v>
      </c>
      <c r="B130" s="249" t="s">
        <v>102</v>
      </c>
      <c r="C130" s="250" t="s">
        <v>101</v>
      </c>
      <c r="D130" s="248">
        <v>208</v>
      </c>
      <c r="E130" s="84" t="s">
        <v>199</v>
      </c>
      <c r="F130" s="94"/>
      <c r="G130" s="259"/>
      <c r="H130" s="49"/>
      <c r="I130" s="274">
        <f t="shared" si="8"/>
        <v>0</v>
      </c>
      <c r="J130" s="277"/>
      <c r="K130" s="41"/>
      <c r="L130" s="40"/>
      <c r="M130" s="39"/>
      <c r="N130" s="40"/>
      <c r="O130" s="39"/>
      <c r="P130" s="40"/>
      <c r="Q130" s="39"/>
      <c r="R130" s="40"/>
      <c r="S130" s="39"/>
      <c r="T130" s="40"/>
      <c r="U130" s="39"/>
      <c r="V130" s="111"/>
      <c r="W130" s="112"/>
      <c r="X130" s="113"/>
      <c r="Y130" s="122"/>
      <c r="Z130" s="123"/>
      <c r="AA130" s="39"/>
      <c r="AB130" s="40"/>
      <c r="AC130" s="39"/>
      <c r="AD130" s="40"/>
      <c r="AE130" s="39"/>
      <c r="AF130" s="40"/>
      <c r="AG130" s="39"/>
      <c r="AH130" s="40"/>
      <c r="AI130" s="289">
        <f t="shared" si="9"/>
        <v>0</v>
      </c>
      <c r="AJ130" s="136"/>
    </row>
    <row r="131" spans="1:36" ht="24.75" customHeight="1" x14ac:dyDescent="0.25">
      <c r="A131" s="59">
        <f t="shared" si="7"/>
        <v>124</v>
      </c>
      <c r="B131" s="186" t="s">
        <v>57</v>
      </c>
      <c r="C131" s="187" t="s">
        <v>207</v>
      </c>
      <c r="D131" s="248">
        <v>203</v>
      </c>
      <c r="E131" s="85" t="s">
        <v>199</v>
      </c>
      <c r="F131" s="95"/>
      <c r="G131" s="259"/>
      <c r="H131" s="49"/>
      <c r="I131" s="274">
        <f t="shared" si="8"/>
        <v>0</v>
      </c>
      <c r="J131" s="277"/>
      <c r="K131" s="52"/>
      <c r="L131" s="53"/>
      <c r="M131" s="54"/>
      <c r="N131" s="53"/>
      <c r="O131" s="54"/>
      <c r="P131" s="53"/>
      <c r="Q131" s="54"/>
      <c r="R131" s="53"/>
      <c r="S131" s="54"/>
      <c r="T131" s="53"/>
      <c r="U131" s="54"/>
      <c r="V131" s="110"/>
      <c r="W131" s="114"/>
      <c r="X131" s="115"/>
      <c r="Y131" s="120"/>
      <c r="Z131" s="121"/>
      <c r="AA131" s="54"/>
      <c r="AB131" s="53"/>
      <c r="AC131" s="54"/>
      <c r="AD131" s="53"/>
      <c r="AE131" s="54"/>
      <c r="AF131" s="53"/>
      <c r="AG131" s="54"/>
      <c r="AH131" s="53"/>
      <c r="AI131" s="289">
        <f t="shared" si="9"/>
        <v>0</v>
      </c>
      <c r="AJ131" s="136"/>
    </row>
    <row r="132" spans="1:36" ht="24.75" customHeight="1" x14ac:dyDescent="0.25">
      <c r="A132" s="59">
        <f t="shared" si="7"/>
        <v>125</v>
      </c>
      <c r="B132" s="188" t="s">
        <v>54</v>
      </c>
      <c r="C132" s="189" t="s">
        <v>202</v>
      </c>
      <c r="D132" s="248">
        <v>198</v>
      </c>
      <c r="E132" s="84" t="s">
        <v>199</v>
      </c>
      <c r="F132" s="94"/>
      <c r="G132" s="259"/>
      <c r="H132" s="49"/>
      <c r="I132" s="274">
        <f t="shared" si="8"/>
        <v>0</v>
      </c>
      <c r="J132" s="277"/>
      <c r="K132" s="41"/>
      <c r="L132" s="40"/>
      <c r="M132" s="39"/>
      <c r="N132" s="40"/>
      <c r="O132" s="39"/>
      <c r="P132" s="40"/>
      <c r="Q132" s="39"/>
      <c r="R132" s="40"/>
      <c r="S132" s="39"/>
      <c r="T132" s="40"/>
      <c r="U132" s="39"/>
      <c r="V132" s="111"/>
      <c r="W132" s="112"/>
      <c r="X132" s="113"/>
      <c r="Y132" s="122"/>
      <c r="Z132" s="123"/>
      <c r="AA132" s="39"/>
      <c r="AB132" s="40"/>
      <c r="AC132" s="39"/>
      <c r="AD132" s="40"/>
      <c r="AE132" s="39"/>
      <c r="AF132" s="40"/>
      <c r="AG132" s="39"/>
      <c r="AH132" s="40"/>
      <c r="AI132" s="289">
        <f t="shared" si="9"/>
        <v>0</v>
      </c>
      <c r="AJ132" s="136"/>
    </row>
    <row r="133" spans="1:36" ht="24.75" customHeight="1" x14ac:dyDescent="0.25">
      <c r="A133" s="59">
        <f t="shared" si="7"/>
        <v>126</v>
      </c>
      <c r="B133" s="188" t="s">
        <v>226</v>
      </c>
      <c r="C133" s="189" t="s">
        <v>227</v>
      </c>
      <c r="D133" s="248">
        <v>204</v>
      </c>
      <c r="E133" s="85" t="s">
        <v>199</v>
      </c>
      <c r="F133" s="95"/>
      <c r="G133" s="259"/>
      <c r="H133" s="49"/>
      <c r="I133" s="274">
        <f t="shared" ref="I133:I147" si="10">AI133*$AG$4</f>
        <v>0</v>
      </c>
      <c r="J133" s="277"/>
      <c r="K133" s="52"/>
      <c r="L133" s="53"/>
      <c r="M133" s="54"/>
      <c r="N133" s="53"/>
      <c r="O133" s="54"/>
      <c r="P133" s="53"/>
      <c r="Q133" s="54"/>
      <c r="R133" s="53"/>
      <c r="S133" s="54"/>
      <c r="T133" s="53"/>
      <c r="U133" s="54"/>
      <c r="V133" s="110"/>
      <c r="W133" s="114"/>
      <c r="X133" s="115"/>
      <c r="Y133" s="120"/>
      <c r="Z133" s="121"/>
      <c r="AA133" s="54"/>
      <c r="AB133" s="53"/>
      <c r="AC133" s="54"/>
      <c r="AD133" s="53"/>
      <c r="AE133" s="54"/>
      <c r="AF133" s="53"/>
      <c r="AG133" s="54"/>
      <c r="AH133" s="53"/>
      <c r="AI133" s="289">
        <f t="shared" si="9"/>
        <v>0</v>
      </c>
      <c r="AJ133" s="136"/>
    </row>
    <row r="134" spans="1:36" ht="24.75" customHeight="1" x14ac:dyDescent="0.25">
      <c r="A134" s="59">
        <f t="shared" si="7"/>
        <v>127</v>
      </c>
      <c r="B134" s="186" t="s">
        <v>62</v>
      </c>
      <c r="C134" s="187" t="s">
        <v>213</v>
      </c>
      <c r="D134" s="248">
        <v>213</v>
      </c>
      <c r="E134" s="84" t="s">
        <v>199</v>
      </c>
      <c r="F134" s="94"/>
      <c r="G134" s="259"/>
      <c r="H134" s="49"/>
      <c r="I134" s="274">
        <f t="shared" si="10"/>
        <v>0</v>
      </c>
      <c r="J134" s="277"/>
      <c r="K134" s="41"/>
      <c r="L134" s="40"/>
      <c r="M134" s="39"/>
      <c r="N134" s="40"/>
      <c r="O134" s="39"/>
      <c r="P134" s="40"/>
      <c r="Q134" s="39"/>
      <c r="R134" s="40"/>
      <c r="S134" s="39"/>
      <c r="T134" s="40"/>
      <c r="U134" s="39"/>
      <c r="V134" s="111"/>
      <c r="W134" s="112"/>
      <c r="X134" s="113"/>
      <c r="Y134" s="122"/>
      <c r="Z134" s="123"/>
      <c r="AA134" s="39"/>
      <c r="AB134" s="40"/>
      <c r="AC134" s="39"/>
      <c r="AD134" s="40"/>
      <c r="AE134" s="39"/>
      <c r="AF134" s="40"/>
      <c r="AG134" s="39"/>
      <c r="AH134" s="40"/>
      <c r="AI134" s="289">
        <f t="shared" si="9"/>
        <v>0</v>
      </c>
      <c r="AJ134" s="136"/>
    </row>
    <row r="135" spans="1:36" ht="24.75" customHeight="1" x14ac:dyDescent="0.25">
      <c r="A135" s="59">
        <f t="shared" si="7"/>
        <v>128</v>
      </c>
      <c r="B135" s="188" t="s">
        <v>54</v>
      </c>
      <c r="C135" s="189" t="s">
        <v>203</v>
      </c>
      <c r="D135" s="248">
        <v>199</v>
      </c>
      <c r="E135" s="85" t="s">
        <v>199</v>
      </c>
      <c r="F135" s="95"/>
      <c r="G135" s="259"/>
      <c r="H135" s="49"/>
      <c r="I135" s="274">
        <f t="shared" si="10"/>
        <v>0</v>
      </c>
      <c r="J135" s="277"/>
      <c r="K135" s="52" t="s">
        <v>4</v>
      </c>
      <c r="L135" s="53"/>
      <c r="M135" s="54"/>
      <c r="N135" s="53"/>
      <c r="O135" s="54"/>
      <c r="P135" s="53"/>
      <c r="Q135" s="54"/>
      <c r="R135" s="53"/>
      <c r="S135" s="54"/>
      <c r="T135" s="53"/>
      <c r="U135" s="54"/>
      <c r="V135" s="110"/>
      <c r="W135" s="133"/>
      <c r="X135" s="134"/>
      <c r="Y135" s="120"/>
      <c r="Z135" s="121"/>
      <c r="AA135" s="54"/>
      <c r="AB135" s="53"/>
      <c r="AC135" s="54"/>
      <c r="AD135" s="53"/>
      <c r="AE135" s="54"/>
      <c r="AF135" s="53"/>
      <c r="AG135" s="54"/>
      <c r="AH135" s="53"/>
      <c r="AI135" s="289">
        <f t="shared" si="9"/>
        <v>0</v>
      </c>
      <c r="AJ135" s="136"/>
    </row>
    <row r="136" spans="1:36" ht="24.75" customHeight="1" x14ac:dyDescent="0.25">
      <c r="A136" s="59">
        <f t="shared" si="7"/>
        <v>129</v>
      </c>
      <c r="B136" s="290" t="s">
        <v>101</v>
      </c>
      <c r="C136" s="291" t="s">
        <v>190</v>
      </c>
      <c r="D136" s="248">
        <v>206</v>
      </c>
      <c r="E136" s="84" t="s">
        <v>199</v>
      </c>
      <c r="F136" s="94"/>
      <c r="G136" s="259"/>
      <c r="H136" s="49"/>
      <c r="I136" s="274">
        <f t="shared" si="10"/>
        <v>0</v>
      </c>
      <c r="J136" s="277"/>
      <c r="K136" s="41"/>
      <c r="L136" s="40"/>
      <c r="M136" s="39"/>
      <c r="N136" s="40"/>
      <c r="O136" s="39"/>
      <c r="P136" s="40"/>
      <c r="Q136" s="39"/>
      <c r="R136" s="40"/>
      <c r="S136" s="39"/>
      <c r="T136" s="40"/>
      <c r="U136" s="39"/>
      <c r="V136" s="111"/>
      <c r="W136" s="112"/>
      <c r="X136" s="113"/>
      <c r="Y136" s="122"/>
      <c r="Z136" s="123"/>
      <c r="AA136" s="39"/>
      <c r="AB136" s="40"/>
      <c r="AC136" s="39"/>
      <c r="AD136" s="40"/>
      <c r="AE136" s="39"/>
      <c r="AF136" s="40"/>
      <c r="AG136" s="39"/>
      <c r="AH136" s="40"/>
      <c r="AI136" s="289">
        <f t="shared" ref="AI136:AI147" si="11">SUM(K136:AH136)</f>
        <v>0</v>
      </c>
      <c r="AJ136" s="136"/>
    </row>
    <row r="137" spans="1:36" ht="24.75" customHeight="1" x14ac:dyDescent="0.25">
      <c r="A137" s="59">
        <f t="shared" si="7"/>
        <v>130</v>
      </c>
      <c r="B137" s="188" t="s">
        <v>53</v>
      </c>
      <c r="C137" s="189" t="s">
        <v>201</v>
      </c>
      <c r="D137" s="248">
        <v>196</v>
      </c>
      <c r="E137" s="85" t="s">
        <v>199</v>
      </c>
      <c r="F137" s="95"/>
      <c r="G137" s="259"/>
      <c r="H137" s="49"/>
      <c r="I137" s="274">
        <f t="shared" si="10"/>
        <v>0</v>
      </c>
      <c r="J137" s="278"/>
      <c r="K137" s="52"/>
      <c r="L137" s="53"/>
      <c r="M137" s="54"/>
      <c r="N137" s="53"/>
      <c r="O137" s="54"/>
      <c r="P137" s="53"/>
      <c r="Q137" s="54"/>
      <c r="R137" s="53"/>
      <c r="S137" s="54"/>
      <c r="T137" s="53"/>
      <c r="U137" s="54"/>
      <c r="V137" s="110"/>
      <c r="W137" s="114"/>
      <c r="X137" s="115"/>
      <c r="Y137" s="120"/>
      <c r="Z137" s="121"/>
      <c r="AA137" s="54"/>
      <c r="AB137" s="53"/>
      <c r="AC137" s="54"/>
      <c r="AD137" s="53"/>
      <c r="AE137" s="54"/>
      <c r="AF137" s="53"/>
      <c r="AG137" s="54"/>
      <c r="AH137" s="53"/>
      <c r="AI137" s="289">
        <f t="shared" si="11"/>
        <v>0</v>
      </c>
      <c r="AJ137" s="136"/>
    </row>
    <row r="138" spans="1:36" ht="24.75" customHeight="1" x14ac:dyDescent="0.25">
      <c r="A138" s="59">
        <f t="shared" si="7"/>
        <v>131</v>
      </c>
      <c r="B138" s="188" t="s">
        <v>61</v>
      </c>
      <c r="C138" s="189" t="s">
        <v>211</v>
      </c>
      <c r="D138" s="248">
        <v>211</v>
      </c>
      <c r="E138" s="84" t="s">
        <v>199</v>
      </c>
      <c r="F138" s="94" t="s">
        <v>261</v>
      </c>
      <c r="G138" s="258"/>
      <c r="H138" s="49"/>
      <c r="I138" s="274">
        <f t="shared" si="10"/>
        <v>0</v>
      </c>
      <c r="J138" s="277"/>
      <c r="K138" s="41"/>
      <c r="L138" s="40"/>
      <c r="M138" s="39"/>
      <c r="N138" s="40"/>
      <c r="O138" s="39"/>
      <c r="P138" s="40"/>
      <c r="Q138" s="39"/>
      <c r="R138" s="40"/>
      <c r="S138" s="39"/>
      <c r="T138" s="40"/>
      <c r="U138" s="39"/>
      <c r="V138" s="111"/>
      <c r="W138" s="112"/>
      <c r="X138" s="113"/>
      <c r="Y138" s="122"/>
      <c r="Z138" s="123"/>
      <c r="AA138" s="39"/>
      <c r="AB138" s="40"/>
      <c r="AC138" s="39"/>
      <c r="AD138" s="40"/>
      <c r="AE138" s="39"/>
      <c r="AF138" s="40"/>
      <c r="AG138" s="39"/>
      <c r="AH138" s="40"/>
      <c r="AI138" s="289">
        <f t="shared" si="11"/>
        <v>0</v>
      </c>
      <c r="AJ138" s="136" t="s">
        <v>4</v>
      </c>
    </row>
    <row r="139" spans="1:36" ht="24.75" customHeight="1" x14ac:dyDescent="0.25">
      <c r="A139" s="59">
        <f t="shared" si="7"/>
        <v>132</v>
      </c>
      <c r="B139" s="188" t="s">
        <v>63</v>
      </c>
      <c r="C139" s="189" t="s">
        <v>214</v>
      </c>
      <c r="D139" s="248">
        <v>214</v>
      </c>
      <c r="E139" s="85" t="s">
        <v>199</v>
      </c>
      <c r="F139" s="95"/>
      <c r="G139" s="259"/>
      <c r="H139" s="49"/>
      <c r="I139" s="274">
        <f t="shared" si="10"/>
        <v>0</v>
      </c>
      <c r="J139" s="277"/>
      <c r="K139" s="52"/>
      <c r="L139" s="53"/>
      <c r="M139" s="54"/>
      <c r="N139" s="53"/>
      <c r="O139" s="54"/>
      <c r="P139" s="53"/>
      <c r="Q139" s="54"/>
      <c r="R139" s="53"/>
      <c r="S139" s="54"/>
      <c r="T139" s="53"/>
      <c r="U139" s="54"/>
      <c r="V139" s="110"/>
      <c r="W139" s="114"/>
      <c r="X139" s="115"/>
      <c r="Y139" s="120"/>
      <c r="Z139" s="121"/>
      <c r="AA139" s="54"/>
      <c r="AB139" s="53"/>
      <c r="AC139" s="54"/>
      <c r="AD139" s="53"/>
      <c r="AE139" s="54"/>
      <c r="AF139" s="53"/>
      <c r="AG139" s="54"/>
      <c r="AH139" s="53"/>
      <c r="AI139" s="289">
        <f t="shared" si="11"/>
        <v>0</v>
      </c>
      <c r="AJ139" s="136"/>
    </row>
    <row r="140" spans="1:36" ht="24.75" customHeight="1" x14ac:dyDescent="0.25">
      <c r="A140" s="59">
        <f t="shared" ref="A140:A149" si="12">A139+1</f>
        <v>133</v>
      </c>
      <c r="B140" s="188" t="s">
        <v>253</v>
      </c>
      <c r="C140" s="189" t="s">
        <v>244</v>
      </c>
      <c r="D140" s="248">
        <v>197</v>
      </c>
      <c r="E140" s="84" t="s">
        <v>199</v>
      </c>
      <c r="F140" s="94"/>
      <c r="G140" s="257"/>
      <c r="H140" s="49"/>
      <c r="I140" s="274">
        <f t="shared" si="10"/>
        <v>0</v>
      </c>
      <c r="J140" s="277"/>
      <c r="K140" s="41"/>
      <c r="L140" s="40"/>
      <c r="M140" s="39"/>
      <c r="N140" s="40"/>
      <c r="O140" s="39"/>
      <c r="P140" s="40"/>
      <c r="Q140" s="39"/>
      <c r="R140" s="40"/>
      <c r="S140" s="39"/>
      <c r="T140" s="40"/>
      <c r="U140" s="39"/>
      <c r="V140" s="111"/>
      <c r="W140" s="112"/>
      <c r="X140" s="113"/>
      <c r="Y140" s="122"/>
      <c r="Z140" s="123"/>
      <c r="AA140" s="39"/>
      <c r="AB140" s="40"/>
      <c r="AC140" s="39"/>
      <c r="AD140" s="40"/>
      <c r="AE140" s="39"/>
      <c r="AF140" s="40"/>
      <c r="AG140" s="39"/>
      <c r="AH140" s="40"/>
      <c r="AI140" s="289">
        <f t="shared" si="11"/>
        <v>0</v>
      </c>
      <c r="AJ140" s="136"/>
    </row>
    <row r="141" spans="1:36" ht="24.75" customHeight="1" x14ac:dyDescent="0.25">
      <c r="A141" s="59">
        <f t="shared" si="12"/>
        <v>134</v>
      </c>
      <c r="B141" s="188" t="s">
        <v>55</v>
      </c>
      <c r="C141" s="189" t="s">
        <v>204</v>
      </c>
      <c r="D141" s="248">
        <v>200</v>
      </c>
      <c r="E141" s="85" t="s">
        <v>199</v>
      </c>
      <c r="F141" s="95">
        <v>27</v>
      </c>
      <c r="G141" s="257"/>
      <c r="H141" s="49">
        <v>1</v>
      </c>
      <c r="I141" s="274">
        <f t="shared" si="10"/>
        <v>4.4689655172413794</v>
      </c>
      <c r="J141" s="277"/>
      <c r="K141" s="52"/>
      <c r="L141" s="53"/>
      <c r="M141" s="54">
        <v>1</v>
      </c>
      <c r="N141" s="53">
        <v>1</v>
      </c>
      <c r="O141" s="54"/>
      <c r="P141" s="53"/>
      <c r="Q141" s="54"/>
      <c r="R141" s="53">
        <v>1</v>
      </c>
      <c r="S141" s="54">
        <v>1</v>
      </c>
      <c r="T141" s="53"/>
      <c r="U141" s="54"/>
      <c r="V141" s="110">
        <v>1</v>
      </c>
      <c r="W141" s="114">
        <v>1</v>
      </c>
      <c r="X141" s="115"/>
      <c r="Y141" s="120">
        <v>1</v>
      </c>
      <c r="Z141" s="121">
        <v>1</v>
      </c>
      <c r="AA141" s="54">
        <v>1</v>
      </c>
      <c r="AB141" s="53">
        <v>1</v>
      </c>
      <c r="AC141" s="54"/>
      <c r="AD141" s="53"/>
      <c r="AE141" s="54">
        <v>1</v>
      </c>
      <c r="AF141" s="53"/>
      <c r="AG141" s="54"/>
      <c r="AH141" s="53">
        <v>1</v>
      </c>
      <c r="AI141" s="289">
        <f t="shared" si="11"/>
        <v>12</v>
      </c>
      <c r="AJ141" s="136"/>
    </row>
    <row r="142" spans="1:36" ht="24.75" customHeight="1" x14ac:dyDescent="0.25">
      <c r="A142" s="59">
        <f t="shared" si="12"/>
        <v>135</v>
      </c>
      <c r="B142" s="249" t="s">
        <v>100</v>
      </c>
      <c r="C142" s="250" t="s">
        <v>212</v>
      </c>
      <c r="D142" s="248">
        <v>212</v>
      </c>
      <c r="E142" s="84" t="s">
        <v>199</v>
      </c>
      <c r="F142" s="94">
        <v>28</v>
      </c>
      <c r="G142" s="257"/>
      <c r="H142" s="49">
        <v>1</v>
      </c>
      <c r="I142" s="274">
        <f t="shared" si="10"/>
        <v>5.9586206896551728</v>
      </c>
      <c r="J142" s="277"/>
      <c r="K142" s="41">
        <v>1</v>
      </c>
      <c r="L142" s="40"/>
      <c r="M142" s="39"/>
      <c r="N142" s="40"/>
      <c r="O142" s="39"/>
      <c r="P142" s="40"/>
      <c r="Q142" s="39">
        <v>1</v>
      </c>
      <c r="R142" s="40">
        <v>1</v>
      </c>
      <c r="S142" s="39">
        <v>2</v>
      </c>
      <c r="T142" s="40"/>
      <c r="U142" s="39"/>
      <c r="V142" s="111">
        <v>1</v>
      </c>
      <c r="W142" s="112">
        <v>1</v>
      </c>
      <c r="X142" s="113">
        <v>1</v>
      </c>
      <c r="Y142" s="122"/>
      <c r="Z142" s="123">
        <v>2</v>
      </c>
      <c r="AA142" s="39">
        <v>1</v>
      </c>
      <c r="AB142" s="40">
        <v>2</v>
      </c>
      <c r="AC142" s="39"/>
      <c r="AD142" s="40">
        <v>1</v>
      </c>
      <c r="AE142" s="39"/>
      <c r="AF142" s="40">
        <v>1</v>
      </c>
      <c r="AG142" s="39"/>
      <c r="AH142" s="40">
        <v>1</v>
      </c>
      <c r="AI142" s="289">
        <f t="shared" si="11"/>
        <v>16</v>
      </c>
      <c r="AJ142" s="136"/>
    </row>
    <row r="143" spans="1:36" ht="24.75" customHeight="1" x14ac:dyDescent="0.25">
      <c r="A143" s="59">
        <f t="shared" si="12"/>
        <v>136</v>
      </c>
      <c r="B143" s="188" t="s">
        <v>56</v>
      </c>
      <c r="C143" s="189" t="s">
        <v>206</v>
      </c>
      <c r="D143" s="248">
        <v>202</v>
      </c>
      <c r="E143" s="85" t="s">
        <v>199</v>
      </c>
      <c r="F143" s="95"/>
      <c r="G143" s="257"/>
      <c r="H143" s="49"/>
      <c r="I143" s="274">
        <f t="shared" si="10"/>
        <v>0</v>
      </c>
      <c r="J143" s="277"/>
      <c r="K143" s="52"/>
      <c r="L143" s="53"/>
      <c r="M143" s="54"/>
      <c r="N143" s="53"/>
      <c r="O143" s="54"/>
      <c r="P143" s="53"/>
      <c r="Q143" s="54"/>
      <c r="R143" s="53"/>
      <c r="S143" s="54"/>
      <c r="T143" s="53"/>
      <c r="U143" s="54"/>
      <c r="V143" s="110"/>
      <c r="W143" s="114"/>
      <c r="X143" s="115"/>
      <c r="Y143" s="120"/>
      <c r="Z143" s="121"/>
      <c r="AA143" s="54"/>
      <c r="AB143" s="53"/>
      <c r="AC143" s="54"/>
      <c r="AD143" s="53"/>
      <c r="AE143" s="54"/>
      <c r="AF143" s="53"/>
      <c r="AG143" s="54"/>
      <c r="AH143" s="53"/>
      <c r="AI143" s="289">
        <f t="shared" si="11"/>
        <v>0</v>
      </c>
      <c r="AJ143" s="136"/>
    </row>
    <row r="144" spans="1:36" ht="24.75" customHeight="1" x14ac:dyDescent="0.25">
      <c r="A144" s="59">
        <f t="shared" si="12"/>
        <v>137</v>
      </c>
      <c r="B144" s="188" t="s">
        <v>32</v>
      </c>
      <c r="C144" s="189" t="s">
        <v>164</v>
      </c>
      <c r="D144" s="248">
        <v>210</v>
      </c>
      <c r="E144" s="84" t="s">
        <v>199</v>
      </c>
      <c r="F144" s="94">
        <v>29</v>
      </c>
      <c r="G144" s="257"/>
      <c r="H144" s="49">
        <v>1</v>
      </c>
      <c r="I144" s="274">
        <f t="shared" si="10"/>
        <v>3.3517241379310345</v>
      </c>
      <c r="J144" s="277"/>
      <c r="K144" s="41">
        <v>1</v>
      </c>
      <c r="L144" s="40">
        <v>1</v>
      </c>
      <c r="M144" s="39"/>
      <c r="N144" s="40">
        <v>1</v>
      </c>
      <c r="O144" s="39"/>
      <c r="P144" s="40"/>
      <c r="Q144" s="39"/>
      <c r="R144" s="40"/>
      <c r="S144" s="39"/>
      <c r="T144" s="40"/>
      <c r="U144" s="39"/>
      <c r="V144" s="111"/>
      <c r="W144" s="112">
        <v>1</v>
      </c>
      <c r="X144" s="113">
        <v>1</v>
      </c>
      <c r="Y144" s="122"/>
      <c r="Z144" s="123"/>
      <c r="AA144" s="39"/>
      <c r="AB144" s="40"/>
      <c r="AC144" s="39"/>
      <c r="AD144" s="40">
        <v>1</v>
      </c>
      <c r="AE144" s="39"/>
      <c r="AF144" s="40"/>
      <c r="AG144" s="39">
        <v>2</v>
      </c>
      <c r="AH144" s="40">
        <v>1</v>
      </c>
      <c r="AI144" s="289">
        <f t="shared" si="11"/>
        <v>9</v>
      </c>
      <c r="AJ144" s="136"/>
    </row>
    <row r="145" spans="1:36" ht="24.75" customHeight="1" x14ac:dyDescent="0.25">
      <c r="A145" s="59">
        <f t="shared" si="12"/>
        <v>138</v>
      </c>
      <c r="B145" s="251" t="s">
        <v>59</v>
      </c>
      <c r="C145" s="252" t="s">
        <v>209</v>
      </c>
      <c r="D145" s="248">
        <v>207</v>
      </c>
      <c r="E145" s="85" t="s">
        <v>199</v>
      </c>
      <c r="F145" s="95"/>
      <c r="G145" s="257"/>
      <c r="H145" s="49"/>
      <c r="I145" s="274">
        <f t="shared" si="10"/>
        <v>0</v>
      </c>
      <c r="J145" s="277"/>
      <c r="K145" s="52"/>
      <c r="L145" s="53"/>
      <c r="M145" s="54"/>
      <c r="N145" s="53"/>
      <c r="O145" s="54"/>
      <c r="P145" s="53"/>
      <c r="Q145" s="54"/>
      <c r="R145" s="53"/>
      <c r="S145" s="54"/>
      <c r="T145" s="53"/>
      <c r="U145" s="54"/>
      <c r="V145" s="110"/>
      <c r="W145" s="114"/>
      <c r="X145" s="115"/>
      <c r="Y145" s="120"/>
      <c r="Z145" s="121"/>
      <c r="AA145" s="54"/>
      <c r="AB145" s="53"/>
      <c r="AC145" s="54"/>
      <c r="AD145" s="53"/>
      <c r="AE145" s="54"/>
      <c r="AF145" s="53"/>
      <c r="AG145" s="54"/>
      <c r="AH145" s="53"/>
      <c r="AI145" s="289">
        <f t="shared" si="11"/>
        <v>0</v>
      </c>
      <c r="AJ145" s="136"/>
    </row>
    <row r="146" spans="1:36" ht="24.75" customHeight="1" x14ac:dyDescent="0.25">
      <c r="A146" s="59">
        <f t="shared" si="12"/>
        <v>139</v>
      </c>
      <c r="B146" s="253" t="s">
        <v>58</v>
      </c>
      <c r="C146" s="254" t="s">
        <v>208</v>
      </c>
      <c r="D146" s="255">
        <v>205</v>
      </c>
      <c r="E146" s="84" t="s">
        <v>199</v>
      </c>
      <c r="F146" s="94"/>
      <c r="G146" s="257"/>
      <c r="H146" s="49"/>
      <c r="I146" s="274">
        <f t="shared" si="10"/>
        <v>0</v>
      </c>
      <c r="J146" s="277"/>
      <c r="K146" s="41"/>
      <c r="L146" s="40"/>
      <c r="M146" s="39"/>
      <c r="N146" s="40"/>
      <c r="O146" s="39"/>
      <c r="P146" s="40"/>
      <c r="Q146" s="39"/>
      <c r="R146" s="40"/>
      <c r="S146" s="39"/>
      <c r="T146" s="40"/>
      <c r="U146" s="39"/>
      <c r="V146" s="111"/>
      <c r="W146" s="112"/>
      <c r="X146" s="113"/>
      <c r="Y146" s="122"/>
      <c r="Z146" s="123"/>
      <c r="AA146" s="39"/>
      <c r="AB146" s="40"/>
      <c r="AC146" s="39"/>
      <c r="AD146" s="40"/>
      <c r="AE146" s="39"/>
      <c r="AF146" s="40"/>
      <c r="AG146" s="39"/>
      <c r="AH146" s="40"/>
      <c r="AI146" s="289">
        <f t="shared" si="11"/>
        <v>0</v>
      </c>
      <c r="AJ146" s="136"/>
    </row>
    <row r="147" spans="1:36" ht="24.75" customHeight="1" thickBot="1" x14ac:dyDescent="0.3">
      <c r="A147" s="59">
        <f t="shared" si="12"/>
        <v>140</v>
      </c>
      <c r="B147" s="253" t="s">
        <v>63</v>
      </c>
      <c r="C147" s="254" t="s">
        <v>215</v>
      </c>
      <c r="D147" s="255">
        <v>215</v>
      </c>
      <c r="E147" s="90" t="s">
        <v>199</v>
      </c>
      <c r="F147" s="104"/>
      <c r="G147" s="271">
        <f>SUM(H125:H146)</f>
        <v>3</v>
      </c>
      <c r="H147" s="56"/>
      <c r="I147" s="279">
        <f t="shared" si="10"/>
        <v>0</v>
      </c>
      <c r="J147" s="294">
        <f>SUM(I125:I147)</f>
        <v>13.779310344827588</v>
      </c>
      <c r="K147" s="52"/>
      <c r="L147" s="53"/>
      <c r="M147" s="54"/>
      <c r="N147" s="53"/>
      <c r="O147" s="54"/>
      <c r="P147" s="53"/>
      <c r="Q147" s="54"/>
      <c r="R147" s="53"/>
      <c r="S147" s="54"/>
      <c r="T147" s="53"/>
      <c r="U147" s="54"/>
      <c r="V147" s="110"/>
      <c r="W147" s="114"/>
      <c r="X147" s="115"/>
      <c r="Y147" s="120"/>
      <c r="Z147" s="121"/>
      <c r="AA147" s="54"/>
      <c r="AB147" s="53"/>
      <c r="AC147" s="54"/>
      <c r="AD147" s="53"/>
      <c r="AE147" s="54"/>
      <c r="AF147" s="53"/>
      <c r="AG147" s="54"/>
      <c r="AH147" s="53"/>
      <c r="AI147" s="289">
        <f t="shared" si="11"/>
        <v>0</v>
      </c>
      <c r="AJ147" s="136"/>
    </row>
    <row r="148" spans="1:36" ht="24.75" customHeight="1" thickTop="1" x14ac:dyDescent="0.25">
      <c r="A148" s="59">
        <f t="shared" si="12"/>
        <v>141</v>
      </c>
      <c r="B148" s="69"/>
      <c r="C148" s="70"/>
      <c r="D148" s="71"/>
      <c r="E148" s="72"/>
      <c r="F148" s="73"/>
      <c r="G148" s="74"/>
      <c r="H148" s="67"/>
      <c r="I148" s="35" t="s">
        <v>4</v>
      </c>
      <c r="J148" s="34"/>
      <c r="K148" s="41"/>
      <c r="L148" s="40"/>
      <c r="M148" s="39"/>
      <c r="N148" s="40"/>
      <c r="O148" s="39"/>
      <c r="P148" s="40"/>
      <c r="Q148" s="39"/>
      <c r="R148" s="40"/>
      <c r="S148" s="39"/>
      <c r="T148" s="40"/>
      <c r="U148" s="39"/>
      <c r="V148" s="111"/>
      <c r="W148" s="112"/>
      <c r="X148" s="113"/>
      <c r="Y148" s="122"/>
      <c r="Z148" s="123"/>
      <c r="AA148" s="39"/>
      <c r="AB148" s="40"/>
      <c r="AC148" s="39"/>
      <c r="AD148" s="40"/>
      <c r="AE148" s="39"/>
      <c r="AF148" s="40"/>
      <c r="AG148" s="39"/>
      <c r="AH148" s="40"/>
      <c r="AI148" s="105" t="s">
        <v>4</v>
      </c>
    </row>
    <row r="149" spans="1:36" ht="24.75" customHeight="1" thickBot="1" x14ac:dyDescent="0.3">
      <c r="A149" s="59">
        <f t="shared" si="12"/>
        <v>142</v>
      </c>
      <c r="B149" s="75"/>
      <c r="C149" s="76"/>
      <c r="D149" s="77"/>
      <c r="E149" s="78"/>
      <c r="F149" s="79"/>
      <c r="G149" s="80"/>
      <c r="H149" s="68"/>
      <c r="I149" s="55" t="s">
        <v>4</v>
      </c>
      <c r="J149" s="51"/>
      <c r="K149" s="41"/>
      <c r="L149" s="40"/>
      <c r="M149" s="39"/>
      <c r="N149" s="40"/>
      <c r="O149" s="39"/>
      <c r="P149" s="40"/>
      <c r="Q149" s="39"/>
      <c r="R149" s="40"/>
      <c r="S149" s="39"/>
      <c r="T149" s="40"/>
      <c r="U149" s="39"/>
      <c r="V149" s="111"/>
      <c r="W149" s="116"/>
      <c r="X149" s="117"/>
      <c r="Y149" s="122"/>
      <c r="Z149" s="123"/>
      <c r="AA149" s="39"/>
      <c r="AB149" s="40"/>
      <c r="AC149" s="39"/>
      <c r="AD149" s="40"/>
      <c r="AE149" s="39"/>
      <c r="AF149" s="40"/>
      <c r="AG149" s="39"/>
      <c r="AH149" s="40"/>
      <c r="AI149" s="105" t="s">
        <v>4</v>
      </c>
    </row>
    <row r="150" spans="1:36" customFormat="1" ht="23.25" customHeight="1" thickTop="1" x14ac:dyDescent="0.2">
      <c r="A150" t="s">
        <v>4</v>
      </c>
    </row>
    <row r="151" spans="1:36" ht="18.95" customHeight="1" x14ac:dyDescent="0.2">
      <c r="B151" s="1"/>
      <c r="C151" s="1"/>
      <c r="E151" s="1"/>
      <c r="F151" s="1"/>
      <c r="G151" s="1"/>
      <c r="H151" s="287">
        <f>SUM(H8:H149)</f>
        <v>27</v>
      </c>
      <c r="I151" s="13"/>
      <c r="J151" s="288">
        <f>SUM(J8:J150)</f>
        <v>107.62758620689658</v>
      </c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4" t="s">
        <v>82</v>
      </c>
      <c r="AG151" s="11"/>
      <c r="AH151" s="11"/>
      <c r="AI151" s="25">
        <f>SUM(AI1:AI149)</f>
        <v>290</v>
      </c>
    </row>
    <row r="152" spans="1:36" ht="18.95" customHeight="1" x14ac:dyDescent="0.2">
      <c r="B152" s="13"/>
      <c r="C152" s="13"/>
      <c r="E152" s="1"/>
      <c r="F152" s="1"/>
      <c r="G152" s="1"/>
      <c r="H152" s="18"/>
      <c r="I152" s="13"/>
      <c r="J152" s="13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</row>
    <row r="153" spans="1:36" ht="18.95" customHeight="1" x14ac:dyDescent="0.2">
      <c r="B153" s="1"/>
      <c r="C153" s="1"/>
      <c r="E153" s="1"/>
      <c r="F153" s="1"/>
      <c r="G153" s="1"/>
      <c r="H153" s="18"/>
      <c r="I153" s="13"/>
      <c r="J153" s="13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</row>
    <row r="154" spans="1:36" ht="18.95" customHeight="1" x14ac:dyDescent="0.2">
      <c r="B154" s="1"/>
      <c r="C154" s="1"/>
      <c r="E154" s="1"/>
      <c r="F154" s="1"/>
      <c r="G154" s="1"/>
      <c r="H154" s="18"/>
      <c r="I154" s="13"/>
      <c r="J154" s="13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</row>
    <row r="155" spans="1:36" ht="18.95" customHeight="1" x14ac:dyDescent="0.2">
      <c r="B155" s="1"/>
      <c r="C155" s="1"/>
      <c r="E155" s="1"/>
      <c r="F155" s="1"/>
      <c r="G155" s="1"/>
      <c r="H155" s="18"/>
      <c r="I155" s="13"/>
      <c r="J155" s="13"/>
    </row>
    <row r="156" spans="1:36" ht="18.95" customHeight="1" x14ac:dyDescent="0.2">
      <c r="B156" s="1"/>
      <c r="C156" s="1"/>
      <c r="E156" s="1"/>
      <c r="F156" s="1"/>
      <c r="G156" s="1"/>
      <c r="H156" s="18"/>
      <c r="I156" s="13"/>
      <c r="J156" s="13"/>
    </row>
    <row r="157" spans="1:36" ht="18.95" customHeight="1" x14ac:dyDescent="0.2">
      <c r="D157" s="10"/>
      <c r="E157" s="1"/>
      <c r="F157" s="1"/>
      <c r="G157" s="1"/>
      <c r="H157" s="18"/>
      <c r="I157" s="4"/>
      <c r="J157" s="4"/>
    </row>
    <row r="158" spans="1:36" ht="18.95" customHeight="1" x14ac:dyDescent="0.2">
      <c r="D158" s="10"/>
      <c r="E158" s="1"/>
      <c r="F158" s="1"/>
      <c r="G158" s="1"/>
      <c r="H158" s="18"/>
      <c r="I158" s="4"/>
      <c r="J158" s="4"/>
    </row>
    <row r="159" spans="1:36" ht="18.95" customHeight="1" x14ac:dyDescent="0.2">
      <c r="B159" s="1"/>
      <c r="C159" s="1"/>
      <c r="E159" s="1"/>
      <c r="F159" s="1"/>
      <c r="G159" s="1"/>
      <c r="H159" s="18"/>
      <c r="I159" s="4"/>
      <c r="J159" s="4"/>
    </row>
    <row r="160" spans="1:36" ht="18.95" customHeight="1" x14ac:dyDescent="0.2">
      <c r="B160" s="1"/>
      <c r="C160" s="14"/>
      <c r="E160" s="1"/>
      <c r="F160" s="1"/>
      <c r="G160" s="1"/>
      <c r="H160" s="18"/>
      <c r="I160" s="4"/>
      <c r="J160" s="4"/>
    </row>
    <row r="161" spans="1:10" ht="18.95" customHeight="1" x14ac:dyDescent="0.2">
      <c r="B161" s="1"/>
      <c r="C161" s="1"/>
      <c r="E161" s="1"/>
      <c r="F161" s="1"/>
      <c r="G161" s="1"/>
      <c r="H161" s="18"/>
      <c r="I161" s="4"/>
      <c r="J161" s="4"/>
    </row>
    <row r="162" spans="1:10" ht="18.95" customHeight="1" x14ac:dyDescent="0.2">
      <c r="B162" s="1"/>
      <c r="C162" s="1"/>
      <c r="E162" s="1"/>
      <c r="F162" s="1"/>
      <c r="G162" s="1"/>
      <c r="H162" s="18"/>
      <c r="I162" s="4"/>
      <c r="J162" s="4"/>
    </row>
    <row r="163" spans="1:10" ht="18.95" customHeight="1" x14ac:dyDescent="0.2">
      <c r="B163" s="1"/>
      <c r="C163" s="1"/>
      <c r="E163" s="1"/>
      <c r="F163" s="1"/>
      <c r="G163" s="1"/>
      <c r="H163" s="18"/>
      <c r="I163" s="4"/>
      <c r="J163" s="4"/>
    </row>
    <row r="164" spans="1:10" ht="18.95" customHeight="1" x14ac:dyDescent="0.2">
      <c r="B164" s="1"/>
      <c r="C164" s="1"/>
      <c r="E164" s="1"/>
      <c r="F164" s="1"/>
      <c r="G164" s="1"/>
      <c r="H164" s="18"/>
      <c r="I164" s="4"/>
      <c r="J164" s="4"/>
    </row>
    <row r="165" spans="1:10" ht="18.95" customHeight="1" x14ac:dyDescent="0.2">
      <c r="B165" s="1"/>
      <c r="C165" s="1"/>
      <c r="E165" s="1"/>
      <c r="F165" s="1"/>
      <c r="G165" s="1"/>
      <c r="H165" s="18"/>
      <c r="I165" s="4"/>
      <c r="J165" s="4"/>
    </row>
    <row r="166" spans="1:10" ht="18.95" customHeight="1" x14ac:dyDescent="0.2">
      <c r="B166" s="1"/>
      <c r="C166" s="1"/>
      <c r="E166" s="1"/>
      <c r="F166" s="1"/>
      <c r="G166" s="1"/>
      <c r="H166" s="18"/>
      <c r="I166" s="4"/>
      <c r="J166" s="4"/>
    </row>
    <row r="167" spans="1:10" ht="18.95" customHeight="1" x14ac:dyDescent="0.2">
      <c r="B167" s="1"/>
      <c r="C167" s="1"/>
      <c r="E167" s="1"/>
      <c r="F167" s="1"/>
      <c r="G167" s="1"/>
      <c r="H167" s="18"/>
      <c r="I167" s="4"/>
      <c r="J167" s="4"/>
    </row>
    <row r="168" spans="1:10" ht="18.95" customHeight="1" x14ac:dyDescent="0.2">
      <c r="B168" s="13"/>
      <c r="C168" s="13"/>
      <c r="E168" s="1"/>
      <c r="F168" s="1"/>
      <c r="G168" s="1"/>
      <c r="H168" s="18"/>
      <c r="I168" s="4"/>
      <c r="J168" s="4"/>
    </row>
    <row r="169" spans="1:10" ht="18.95" customHeight="1" x14ac:dyDescent="0.2">
      <c r="B169" s="1"/>
      <c r="C169" s="1"/>
      <c r="E169" s="1"/>
      <c r="F169" s="1"/>
      <c r="G169" s="1"/>
      <c r="H169" s="18"/>
      <c r="I169" s="4"/>
      <c r="J169" s="4"/>
    </row>
    <row r="170" spans="1:10" ht="18.95" customHeight="1" x14ac:dyDescent="0.2">
      <c r="B170" s="1"/>
      <c r="C170" s="1"/>
      <c r="E170" s="1"/>
      <c r="F170" s="1"/>
      <c r="G170" s="1"/>
      <c r="H170" s="18"/>
      <c r="I170" s="4"/>
      <c r="J170" s="4"/>
    </row>
    <row r="171" spans="1:10" ht="18.95" customHeight="1" x14ac:dyDescent="0.2">
      <c r="B171" s="1"/>
      <c r="C171" s="1"/>
      <c r="E171" s="1"/>
      <c r="F171" s="1"/>
      <c r="G171" s="1"/>
      <c r="H171" s="18"/>
      <c r="I171" s="4"/>
      <c r="J171" s="4"/>
    </row>
    <row r="172" spans="1:10" ht="18.95" customHeight="1" x14ac:dyDescent="0.2">
      <c r="B172" s="1"/>
      <c r="C172" s="1"/>
      <c r="E172" s="1"/>
      <c r="F172" s="1"/>
      <c r="G172" s="1"/>
      <c r="H172" s="18"/>
      <c r="I172" s="3"/>
      <c r="J172" s="3"/>
    </row>
    <row r="173" spans="1:10" ht="18.95" customHeight="1" x14ac:dyDescent="0.2">
      <c r="B173" s="1"/>
      <c r="C173" s="1"/>
      <c r="E173" s="1"/>
      <c r="F173" s="1"/>
      <c r="G173" s="1"/>
      <c r="H173" s="18"/>
      <c r="I173" s="3"/>
      <c r="J173" s="3"/>
    </row>
    <row r="174" spans="1:10" ht="18.95" customHeight="1" x14ac:dyDescent="0.2">
      <c r="B174" s="1"/>
      <c r="C174" s="1"/>
      <c r="E174" s="1"/>
      <c r="F174" s="1"/>
      <c r="G174" s="1"/>
      <c r="H174" s="18"/>
      <c r="I174" s="3"/>
      <c r="J174" s="3"/>
    </row>
    <row r="175" spans="1:10" ht="18" customHeight="1" x14ac:dyDescent="0.2">
      <c r="A175" s="10"/>
      <c r="D175" s="10"/>
      <c r="I175" s="10"/>
      <c r="J175" s="10"/>
    </row>
    <row r="176" spans="1:10" ht="18" customHeight="1" x14ac:dyDescent="0.2">
      <c r="A176" s="10"/>
      <c r="D176" s="10"/>
      <c r="I176" s="10"/>
      <c r="J176" s="10"/>
    </row>
    <row r="177" spans="8:8" s="10" customFormat="1" ht="18" customHeight="1" x14ac:dyDescent="0.2">
      <c r="H177" s="17"/>
    </row>
    <row r="178" spans="8:8" s="10" customFormat="1" ht="18" customHeight="1" x14ac:dyDescent="0.2">
      <c r="H178" s="17"/>
    </row>
    <row r="179" spans="8:8" s="10" customFormat="1" ht="18" customHeight="1" x14ac:dyDescent="0.2">
      <c r="H179" s="17"/>
    </row>
    <row r="180" spans="8:8" s="10" customFormat="1" ht="18" customHeight="1" x14ac:dyDescent="0.2">
      <c r="H180" s="17"/>
    </row>
    <row r="181" spans="8:8" s="10" customFormat="1" ht="18" customHeight="1" x14ac:dyDescent="0.2">
      <c r="H181" s="17"/>
    </row>
    <row r="182" spans="8:8" s="10" customFormat="1" ht="18" customHeight="1" x14ac:dyDescent="0.2">
      <c r="H182" s="17"/>
    </row>
    <row r="183" spans="8:8" s="10" customFormat="1" ht="18" customHeight="1" x14ac:dyDescent="0.2">
      <c r="H183" s="17"/>
    </row>
    <row r="184" spans="8:8" s="10" customFormat="1" ht="18" customHeight="1" x14ac:dyDescent="0.2">
      <c r="H184" s="17"/>
    </row>
    <row r="185" spans="8:8" s="10" customFormat="1" ht="18" customHeight="1" x14ac:dyDescent="0.2">
      <c r="H185" s="17"/>
    </row>
    <row r="186" spans="8:8" s="10" customFormat="1" ht="18" customHeight="1" x14ac:dyDescent="0.2">
      <c r="H186" s="17"/>
    </row>
    <row r="187" spans="8:8" s="10" customFormat="1" ht="18" customHeight="1" x14ac:dyDescent="0.2">
      <c r="H187" s="17"/>
    </row>
    <row r="188" spans="8:8" s="10" customFormat="1" ht="18" customHeight="1" x14ac:dyDescent="0.2">
      <c r="H188" s="17"/>
    </row>
    <row r="189" spans="8:8" s="10" customFormat="1" ht="18" customHeight="1" x14ac:dyDescent="0.2">
      <c r="H189" s="17"/>
    </row>
    <row r="190" spans="8:8" s="10" customFormat="1" ht="18" customHeight="1" x14ac:dyDescent="0.2">
      <c r="H190" s="17"/>
    </row>
    <row r="191" spans="8:8" s="10" customFormat="1" ht="18" customHeight="1" x14ac:dyDescent="0.2">
      <c r="H191" s="17"/>
    </row>
    <row r="192" spans="8:8" s="10" customFormat="1" ht="18" customHeight="1" x14ac:dyDescent="0.2">
      <c r="H192" s="17"/>
    </row>
    <row r="193" spans="8:8" s="10" customFormat="1" ht="18" customHeight="1" x14ac:dyDescent="0.2">
      <c r="H193" s="17"/>
    </row>
    <row r="194" spans="8:8" s="10" customFormat="1" ht="18" customHeight="1" x14ac:dyDescent="0.2">
      <c r="H194" s="17"/>
    </row>
    <row r="195" spans="8:8" s="10" customFormat="1" ht="18" customHeight="1" x14ac:dyDescent="0.2">
      <c r="H195" s="17"/>
    </row>
    <row r="196" spans="8:8" s="10" customFormat="1" ht="18" customHeight="1" x14ac:dyDescent="0.2">
      <c r="H196" s="17"/>
    </row>
    <row r="197" spans="8:8" s="10" customFormat="1" ht="18" customHeight="1" x14ac:dyDescent="0.2">
      <c r="H197" s="17"/>
    </row>
    <row r="198" spans="8:8" s="10" customFormat="1" ht="18" customHeight="1" x14ac:dyDescent="0.2">
      <c r="H198" s="17"/>
    </row>
    <row r="199" spans="8:8" s="10" customFormat="1" ht="18" customHeight="1" x14ac:dyDescent="0.2">
      <c r="H199" s="17"/>
    </row>
    <row r="200" spans="8:8" s="10" customFormat="1" ht="18" customHeight="1" x14ac:dyDescent="0.2">
      <c r="H200" s="17"/>
    </row>
    <row r="201" spans="8:8" s="10" customFormat="1" ht="18" customHeight="1" x14ac:dyDescent="0.2">
      <c r="H201" s="17"/>
    </row>
    <row r="202" spans="8:8" s="10" customFormat="1" ht="18" customHeight="1" x14ac:dyDescent="0.2">
      <c r="H202" s="17"/>
    </row>
    <row r="203" spans="8:8" s="10" customFormat="1" ht="18" customHeight="1" x14ac:dyDescent="0.2">
      <c r="H203" s="17"/>
    </row>
    <row r="204" spans="8:8" s="10" customFormat="1" ht="18" customHeight="1" x14ac:dyDescent="0.2">
      <c r="H204" s="17"/>
    </row>
    <row r="205" spans="8:8" s="10" customFormat="1" ht="18" customHeight="1" x14ac:dyDescent="0.2">
      <c r="H205" s="17"/>
    </row>
    <row r="206" spans="8:8" s="10" customFormat="1" ht="18" customHeight="1" x14ac:dyDescent="0.2">
      <c r="H206" s="17"/>
    </row>
    <row r="207" spans="8:8" s="10" customFormat="1" ht="18" customHeight="1" x14ac:dyDescent="0.2">
      <c r="H207" s="17"/>
    </row>
    <row r="208" spans="8:8" s="10" customFormat="1" ht="18" customHeight="1" x14ac:dyDescent="0.2">
      <c r="H208" s="17"/>
    </row>
    <row r="209" spans="8:8" s="10" customFormat="1" ht="18" customHeight="1" x14ac:dyDescent="0.2">
      <c r="H209" s="17"/>
    </row>
    <row r="210" spans="8:8" s="10" customFormat="1" ht="18" customHeight="1" x14ac:dyDescent="0.2">
      <c r="H210" s="17"/>
    </row>
    <row r="211" spans="8:8" s="10" customFormat="1" ht="18" customHeight="1" x14ac:dyDescent="0.2">
      <c r="H211" s="17"/>
    </row>
    <row r="212" spans="8:8" s="10" customFormat="1" ht="18" customHeight="1" x14ac:dyDescent="0.2">
      <c r="H212" s="17"/>
    </row>
    <row r="213" spans="8:8" s="10" customFormat="1" ht="18" customHeight="1" x14ac:dyDescent="0.2">
      <c r="H213" s="17"/>
    </row>
    <row r="214" spans="8:8" s="10" customFormat="1" ht="18" customHeight="1" x14ac:dyDescent="0.2">
      <c r="H214" s="17"/>
    </row>
    <row r="215" spans="8:8" s="10" customFormat="1" ht="18" customHeight="1" x14ac:dyDescent="0.2">
      <c r="H215" s="17"/>
    </row>
    <row r="216" spans="8:8" s="10" customFormat="1" ht="18" customHeight="1" x14ac:dyDescent="0.2">
      <c r="H216" s="17"/>
    </row>
    <row r="217" spans="8:8" s="10" customFormat="1" ht="18" customHeight="1" x14ac:dyDescent="0.2">
      <c r="H217" s="17"/>
    </row>
    <row r="218" spans="8:8" s="10" customFormat="1" ht="18" customHeight="1" x14ac:dyDescent="0.2">
      <c r="H218" s="17"/>
    </row>
    <row r="219" spans="8:8" s="10" customFormat="1" ht="18" customHeight="1" x14ac:dyDescent="0.2">
      <c r="H219" s="17"/>
    </row>
    <row r="220" spans="8:8" s="10" customFormat="1" ht="18" customHeight="1" x14ac:dyDescent="0.2">
      <c r="H220" s="17"/>
    </row>
    <row r="221" spans="8:8" s="10" customFormat="1" ht="18" customHeight="1" x14ac:dyDescent="0.2">
      <c r="H221" s="17"/>
    </row>
    <row r="222" spans="8:8" s="10" customFormat="1" ht="18" customHeight="1" x14ac:dyDescent="0.2">
      <c r="H222" s="17"/>
    </row>
    <row r="223" spans="8:8" s="10" customFormat="1" ht="18" customHeight="1" x14ac:dyDescent="0.2">
      <c r="H223" s="17"/>
    </row>
    <row r="224" spans="8:8" s="10" customFormat="1" ht="18" customHeight="1" x14ac:dyDescent="0.2">
      <c r="H224" s="17"/>
    </row>
    <row r="225" spans="8:8" s="10" customFormat="1" ht="18" customHeight="1" x14ac:dyDescent="0.2">
      <c r="H225" s="17"/>
    </row>
    <row r="226" spans="8:8" s="10" customFormat="1" ht="18" customHeight="1" x14ac:dyDescent="0.2">
      <c r="H226" s="17"/>
    </row>
    <row r="227" spans="8:8" s="10" customFormat="1" ht="18" customHeight="1" x14ac:dyDescent="0.2">
      <c r="H227" s="17"/>
    </row>
    <row r="228" spans="8:8" s="10" customFormat="1" ht="18" customHeight="1" x14ac:dyDescent="0.2">
      <c r="H228" s="17"/>
    </row>
    <row r="229" spans="8:8" s="10" customFormat="1" ht="18" customHeight="1" x14ac:dyDescent="0.2">
      <c r="H229" s="17"/>
    </row>
    <row r="230" spans="8:8" s="10" customFormat="1" ht="18" customHeight="1" x14ac:dyDescent="0.2">
      <c r="H230" s="17"/>
    </row>
    <row r="231" spans="8:8" s="10" customFormat="1" ht="18" customHeight="1" x14ac:dyDescent="0.2">
      <c r="H231" s="17"/>
    </row>
    <row r="232" spans="8:8" s="10" customFormat="1" ht="18" customHeight="1" x14ac:dyDescent="0.2">
      <c r="H232" s="17"/>
    </row>
    <row r="233" spans="8:8" s="10" customFormat="1" ht="18" customHeight="1" x14ac:dyDescent="0.2">
      <c r="H233" s="17"/>
    </row>
    <row r="234" spans="8:8" s="10" customFormat="1" ht="18" customHeight="1" x14ac:dyDescent="0.2">
      <c r="H234" s="17"/>
    </row>
    <row r="235" spans="8:8" s="10" customFormat="1" ht="18" customHeight="1" x14ac:dyDescent="0.2">
      <c r="H235" s="17"/>
    </row>
    <row r="236" spans="8:8" s="10" customFormat="1" ht="18" customHeight="1" x14ac:dyDescent="0.2">
      <c r="H236" s="17"/>
    </row>
    <row r="237" spans="8:8" s="10" customFormat="1" ht="18" customHeight="1" x14ac:dyDescent="0.2">
      <c r="H237" s="17"/>
    </row>
    <row r="238" spans="8:8" s="10" customFormat="1" ht="18" customHeight="1" x14ac:dyDescent="0.2">
      <c r="H238" s="17"/>
    </row>
    <row r="239" spans="8:8" s="10" customFormat="1" ht="18" customHeight="1" x14ac:dyDescent="0.2">
      <c r="H239" s="17"/>
    </row>
    <row r="240" spans="8:8" s="10" customFormat="1" ht="18" customHeight="1" x14ac:dyDescent="0.2">
      <c r="H240" s="17"/>
    </row>
    <row r="241" spans="8:8" s="10" customFormat="1" ht="18" customHeight="1" x14ac:dyDescent="0.2">
      <c r="H241" s="17"/>
    </row>
    <row r="242" spans="8:8" s="10" customFormat="1" ht="18" customHeight="1" x14ac:dyDescent="0.2">
      <c r="H242" s="17"/>
    </row>
    <row r="243" spans="8:8" s="10" customFormat="1" ht="18" customHeight="1" x14ac:dyDescent="0.2">
      <c r="H243" s="17"/>
    </row>
    <row r="244" spans="8:8" s="10" customFormat="1" ht="18" customHeight="1" x14ac:dyDescent="0.2">
      <c r="H244" s="17"/>
    </row>
    <row r="245" spans="8:8" s="10" customFormat="1" ht="18" customHeight="1" x14ac:dyDescent="0.2">
      <c r="H245" s="17"/>
    </row>
    <row r="246" spans="8:8" s="10" customFormat="1" ht="18" customHeight="1" x14ac:dyDescent="0.2">
      <c r="H246" s="17"/>
    </row>
    <row r="247" spans="8:8" s="10" customFormat="1" ht="18" customHeight="1" x14ac:dyDescent="0.2">
      <c r="H247" s="17"/>
    </row>
    <row r="248" spans="8:8" s="10" customFormat="1" ht="18" customHeight="1" x14ac:dyDescent="0.2">
      <c r="H248" s="17"/>
    </row>
    <row r="249" spans="8:8" s="10" customFormat="1" ht="18" customHeight="1" x14ac:dyDescent="0.2">
      <c r="H249" s="17"/>
    </row>
    <row r="250" spans="8:8" s="10" customFormat="1" ht="18" customHeight="1" x14ac:dyDescent="0.2">
      <c r="H250" s="17"/>
    </row>
    <row r="251" spans="8:8" s="10" customFormat="1" ht="18" customHeight="1" x14ac:dyDescent="0.2">
      <c r="H251" s="17"/>
    </row>
    <row r="252" spans="8:8" s="10" customFormat="1" ht="18" customHeight="1" x14ac:dyDescent="0.2">
      <c r="H252" s="17"/>
    </row>
    <row r="253" spans="8:8" s="10" customFormat="1" ht="18" customHeight="1" x14ac:dyDescent="0.2">
      <c r="H253" s="17"/>
    </row>
    <row r="254" spans="8:8" s="10" customFormat="1" ht="18" customHeight="1" x14ac:dyDescent="0.2">
      <c r="H254" s="17"/>
    </row>
    <row r="255" spans="8:8" s="10" customFormat="1" ht="18" customHeight="1" x14ac:dyDescent="0.2">
      <c r="H255" s="17"/>
    </row>
    <row r="256" spans="8:8" s="10" customFormat="1" ht="18" customHeight="1" x14ac:dyDescent="0.2">
      <c r="H256" s="17"/>
    </row>
    <row r="257" spans="8:8" s="10" customFormat="1" ht="18" customHeight="1" x14ac:dyDescent="0.2">
      <c r="H257" s="17"/>
    </row>
    <row r="258" spans="8:8" s="10" customFormat="1" ht="18" customHeight="1" x14ac:dyDescent="0.2">
      <c r="H258" s="17"/>
    </row>
    <row r="259" spans="8:8" s="10" customFormat="1" ht="18" customHeight="1" x14ac:dyDescent="0.2">
      <c r="H259" s="17"/>
    </row>
    <row r="260" spans="8:8" s="10" customFormat="1" ht="18" customHeight="1" x14ac:dyDescent="0.2">
      <c r="H260" s="17"/>
    </row>
    <row r="261" spans="8:8" s="10" customFormat="1" ht="18" customHeight="1" x14ac:dyDescent="0.2">
      <c r="H261" s="17"/>
    </row>
    <row r="262" spans="8:8" s="10" customFormat="1" ht="18" customHeight="1" x14ac:dyDescent="0.2">
      <c r="H262" s="17"/>
    </row>
    <row r="263" spans="8:8" s="10" customFormat="1" ht="18" customHeight="1" x14ac:dyDescent="0.2">
      <c r="H263" s="17"/>
    </row>
    <row r="264" spans="8:8" s="10" customFormat="1" ht="18" customHeight="1" x14ac:dyDescent="0.2">
      <c r="H264" s="17"/>
    </row>
    <row r="265" spans="8:8" s="10" customFormat="1" ht="18" customHeight="1" x14ac:dyDescent="0.2">
      <c r="H265" s="17"/>
    </row>
    <row r="266" spans="8:8" s="10" customFormat="1" ht="18" customHeight="1" x14ac:dyDescent="0.2">
      <c r="H266" s="17"/>
    </row>
    <row r="267" spans="8:8" s="10" customFormat="1" ht="18" customHeight="1" x14ac:dyDescent="0.2">
      <c r="H267" s="17"/>
    </row>
    <row r="268" spans="8:8" s="10" customFormat="1" ht="18" customHeight="1" x14ac:dyDescent="0.2">
      <c r="H268" s="17"/>
    </row>
    <row r="269" spans="8:8" s="10" customFormat="1" ht="18" customHeight="1" x14ac:dyDescent="0.2">
      <c r="H269" s="17"/>
    </row>
    <row r="270" spans="8:8" s="10" customFormat="1" ht="18" customHeight="1" x14ac:dyDescent="0.2">
      <c r="H270" s="17"/>
    </row>
    <row r="271" spans="8:8" s="10" customFormat="1" ht="18" customHeight="1" x14ac:dyDescent="0.2">
      <c r="H271" s="17"/>
    </row>
    <row r="272" spans="8:8" s="10" customFormat="1" ht="18" customHeight="1" x14ac:dyDescent="0.2">
      <c r="H272" s="17"/>
    </row>
    <row r="273" spans="8:8" s="10" customFormat="1" ht="18" customHeight="1" x14ac:dyDescent="0.2">
      <c r="H273" s="17"/>
    </row>
    <row r="274" spans="8:8" s="10" customFormat="1" ht="18" customHeight="1" x14ac:dyDescent="0.2">
      <c r="H274" s="17"/>
    </row>
    <row r="275" spans="8:8" s="10" customFormat="1" ht="18" customHeight="1" x14ac:dyDescent="0.2">
      <c r="H275" s="17"/>
    </row>
    <row r="276" spans="8:8" s="10" customFormat="1" ht="18" customHeight="1" x14ac:dyDescent="0.2">
      <c r="H276" s="17"/>
    </row>
    <row r="277" spans="8:8" s="10" customFormat="1" ht="18" customHeight="1" x14ac:dyDescent="0.2">
      <c r="H277" s="17"/>
    </row>
    <row r="278" spans="8:8" s="10" customFormat="1" ht="18" customHeight="1" x14ac:dyDescent="0.2">
      <c r="H278" s="17"/>
    </row>
    <row r="279" spans="8:8" s="10" customFormat="1" ht="18" customHeight="1" x14ac:dyDescent="0.2">
      <c r="H279" s="17"/>
    </row>
    <row r="280" spans="8:8" s="10" customFormat="1" ht="18" customHeight="1" x14ac:dyDescent="0.2">
      <c r="H280" s="17"/>
    </row>
    <row r="281" spans="8:8" s="10" customFormat="1" ht="18" customHeight="1" x14ac:dyDescent="0.2">
      <c r="H281" s="17"/>
    </row>
    <row r="282" spans="8:8" s="10" customFormat="1" ht="18" customHeight="1" x14ac:dyDescent="0.2">
      <c r="H282" s="17"/>
    </row>
    <row r="283" spans="8:8" s="10" customFormat="1" ht="18" customHeight="1" x14ac:dyDescent="0.2">
      <c r="H283" s="17"/>
    </row>
    <row r="284" spans="8:8" s="10" customFormat="1" ht="18" customHeight="1" x14ac:dyDescent="0.2">
      <c r="H284" s="17"/>
    </row>
    <row r="285" spans="8:8" s="10" customFormat="1" ht="18" customHeight="1" x14ac:dyDescent="0.2">
      <c r="H285" s="17"/>
    </row>
    <row r="286" spans="8:8" s="10" customFormat="1" ht="18" customHeight="1" x14ac:dyDescent="0.2">
      <c r="H286" s="17"/>
    </row>
    <row r="287" spans="8:8" s="10" customFormat="1" ht="18" customHeight="1" x14ac:dyDescent="0.2">
      <c r="H287" s="17"/>
    </row>
    <row r="288" spans="8:8" s="10" customFormat="1" ht="18" customHeight="1" x14ac:dyDescent="0.2">
      <c r="H288" s="17"/>
    </row>
    <row r="289" spans="8:8" s="10" customFormat="1" ht="18" customHeight="1" x14ac:dyDescent="0.2">
      <c r="H289" s="17"/>
    </row>
    <row r="290" spans="8:8" s="10" customFormat="1" ht="18" customHeight="1" x14ac:dyDescent="0.2">
      <c r="H290" s="17"/>
    </row>
    <row r="291" spans="8:8" s="10" customFormat="1" ht="18" customHeight="1" x14ac:dyDescent="0.2">
      <c r="H291" s="17"/>
    </row>
    <row r="292" spans="8:8" s="10" customFormat="1" ht="18" customHeight="1" x14ac:dyDescent="0.2">
      <c r="H292" s="17"/>
    </row>
    <row r="293" spans="8:8" s="10" customFormat="1" ht="18" customHeight="1" x14ac:dyDescent="0.2">
      <c r="H293" s="17"/>
    </row>
    <row r="294" spans="8:8" s="10" customFormat="1" ht="18" customHeight="1" x14ac:dyDescent="0.2">
      <c r="H294" s="17"/>
    </row>
    <row r="295" spans="8:8" s="10" customFormat="1" ht="18" customHeight="1" x14ac:dyDescent="0.2">
      <c r="H295" s="17"/>
    </row>
    <row r="296" spans="8:8" s="10" customFormat="1" ht="18" customHeight="1" x14ac:dyDescent="0.2">
      <c r="H296" s="17"/>
    </row>
    <row r="297" spans="8:8" s="10" customFormat="1" ht="18" customHeight="1" x14ac:dyDescent="0.2">
      <c r="H297" s="17"/>
    </row>
    <row r="298" spans="8:8" s="10" customFormat="1" ht="18" customHeight="1" x14ac:dyDescent="0.2">
      <c r="H298" s="17"/>
    </row>
    <row r="299" spans="8:8" s="10" customFormat="1" ht="18" customHeight="1" x14ac:dyDescent="0.2">
      <c r="H299" s="17"/>
    </row>
    <row r="300" spans="8:8" s="10" customFormat="1" ht="18" customHeight="1" x14ac:dyDescent="0.2">
      <c r="H300" s="17"/>
    </row>
    <row r="301" spans="8:8" s="10" customFormat="1" ht="18" customHeight="1" x14ac:dyDescent="0.2">
      <c r="H301" s="17"/>
    </row>
    <row r="302" spans="8:8" s="10" customFormat="1" ht="18" customHeight="1" x14ac:dyDescent="0.2">
      <c r="H302" s="17"/>
    </row>
    <row r="303" spans="8:8" s="10" customFormat="1" ht="18" customHeight="1" x14ac:dyDescent="0.2">
      <c r="H303" s="17"/>
    </row>
    <row r="304" spans="8:8" s="10" customFormat="1" ht="18" customHeight="1" x14ac:dyDescent="0.2">
      <c r="H304" s="17"/>
    </row>
    <row r="305" spans="8:8" s="10" customFormat="1" ht="18" customHeight="1" x14ac:dyDescent="0.2">
      <c r="H305" s="17"/>
    </row>
    <row r="306" spans="8:8" s="10" customFormat="1" ht="18" customHeight="1" x14ac:dyDescent="0.2">
      <c r="H306" s="17"/>
    </row>
    <row r="307" spans="8:8" s="10" customFormat="1" ht="18" customHeight="1" x14ac:dyDescent="0.2">
      <c r="H307" s="17"/>
    </row>
    <row r="308" spans="8:8" s="10" customFormat="1" ht="18" customHeight="1" x14ac:dyDescent="0.2">
      <c r="H308" s="17"/>
    </row>
    <row r="309" spans="8:8" s="10" customFormat="1" ht="18" customHeight="1" x14ac:dyDescent="0.2">
      <c r="H309" s="17"/>
    </row>
    <row r="310" spans="8:8" s="10" customFormat="1" ht="18" customHeight="1" x14ac:dyDescent="0.2">
      <c r="H310" s="17"/>
    </row>
    <row r="311" spans="8:8" s="10" customFormat="1" ht="18" customHeight="1" x14ac:dyDescent="0.2">
      <c r="H311" s="17"/>
    </row>
    <row r="312" spans="8:8" s="10" customFormat="1" ht="18" customHeight="1" x14ac:dyDescent="0.2">
      <c r="H312" s="17"/>
    </row>
    <row r="313" spans="8:8" s="10" customFormat="1" ht="18" customHeight="1" x14ac:dyDescent="0.2">
      <c r="H313" s="17"/>
    </row>
    <row r="314" spans="8:8" s="10" customFormat="1" ht="18" customHeight="1" x14ac:dyDescent="0.2">
      <c r="H314" s="17"/>
    </row>
    <row r="315" spans="8:8" s="10" customFormat="1" ht="18" customHeight="1" x14ac:dyDescent="0.2">
      <c r="H315" s="17"/>
    </row>
    <row r="316" spans="8:8" s="10" customFormat="1" ht="18" customHeight="1" x14ac:dyDescent="0.2">
      <c r="H316" s="17"/>
    </row>
    <row r="317" spans="8:8" s="10" customFormat="1" ht="18" customHeight="1" x14ac:dyDescent="0.2">
      <c r="H317" s="17"/>
    </row>
    <row r="318" spans="8:8" s="10" customFormat="1" ht="18" customHeight="1" x14ac:dyDescent="0.2">
      <c r="H318" s="17"/>
    </row>
    <row r="319" spans="8:8" s="10" customFormat="1" ht="18" customHeight="1" x14ac:dyDescent="0.2">
      <c r="H319" s="17"/>
    </row>
    <row r="320" spans="8:8" s="10" customFormat="1" ht="18" customHeight="1" x14ac:dyDescent="0.2">
      <c r="H320" s="17"/>
    </row>
    <row r="321" spans="8:8" s="10" customFormat="1" ht="18" customHeight="1" x14ac:dyDescent="0.2">
      <c r="H321" s="17"/>
    </row>
    <row r="322" spans="8:8" s="10" customFormat="1" ht="18" customHeight="1" x14ac:dyDescent="0.2">
      <c r="H322" s="17"/>
    </row>
    <row r="323" spans="8:8" s="10" customFormat="1" ht="18" customHeight="1" x14ac:dyDescent="0.2">
      <c r="H323" s="17"/>
    </row>
    <row r="324" spans="8:8" s="10" customFormat="1" ht="18" customHeight="1" x14ac:dyDescent="0.2">
      <c r="H324" s="17"/>
    </row>
    <row r="325" spans="8:8" s="10" customFormat="1" ht="18" customHeight="1" x14ac:dyDescent="0.2">
      <c r="H325" s="17"/>
    </row>
    <row r="326" spans="8:8" s="10" customFormat="1" ht="18" customHeight="1" x14ac:dyDescent="0.2">
      <c r="H326" s="17"/>
    </row>
    <row r="327" spans="8:8" s="10" customFormat="1" ht="18" customHeight="1" x14ac:dyDescent="0.2">
      <c r="H327" s="17"/>
    </row>
    <row r="328" spans="8:8" s="10" customFormat="1" ht="18" customHeight="1" x14ac:dyDescent="0.2">
      <c r="H328" s="17"/>
    </row>
    <row r="329" spans="8:8" s="10" customFormat="1" ht="18" customHeight="1" x14ac:dyDescent="0.2">
      <c r="H329" s="17"/>
    </row>
    <row r="330" spans="8:8" s="10" customFormat="1" ht="18" customHeight="1" x14ac:dyDescent="0.2">
      <c r="H330" s="17"/>
    </row>
    <row r="331" spans="8:8" s="10" customFormat="1" ht="18" customHeight="1" x14ac:dyDescent="0.2">
      <c r="H331" s="17"/>
    </row>
    <row r="332" spans="8:8" s="10" customFormat="1" ht="18" customHeight="1" x14ac:dyDescent="0.2">
      <c r="H332" s="17"/>
    </row>
    <row r="333" spans="8:8" s="10" customFormat="1" ht="18" customHeight="1" x14ac:dyDescent="0.2">
      <c r="H333" s="17"/>
    </row>
    <row r="334" spans="8:8" s="10" customFormat="1" ht="18" customHeight="1" x14ac:dyDescent="0.2">
      <c r="H334" s="17"/>
    </row>
    <row r="335" spans="8:8" s="10" customFormat="1" ht="18" customHeight="1" x14ac:dyDescent="0.2">
      <c r="H335" s="17"/>
    </row>
    <row r="336" spans="8:8" s="10" customFormat="1" ht="18" customHeight="1" x14ac:dyDescent="0.2">
      <c r="H336" s="17"/>
    </row>
    <row r="337" spans="8:8" s="10" customFormat="1" ht="18" customHeight="1" x14ac:dyDescent="0.2">
      <c r="H337" s="17"/>
    </row>
    <row r="338" spans="8:8" s="10" customFormat="1" ht="18" customHeight="1" x14ac:dyDescent="0.2">
      <c r="H338" s="17"/>
    </row>
    <row r="339" spans="8:8" s="10" customFormat="1" ht="18" customHeight="1" x14ac:dyDescent="0.2">
      <c r="H339" s="17"/>
    </row>
    <row r="340" spans="8:8" s="10" customFormat="1" ht="18" customHeight="1" x14ac:dyDescent="0.2">
      <c r="H340" s="17"/>
    </row>
    <row r="341" spans="8:8" s="10" customFormat="1" ht="18" customHeight="1" x14ac:dyDescent="0.2">
      <c r="H341" s="17"/>
    </row>
    <row r="342" spans="8:8" s="10" customFormat="1" ht="18" customHeight="1" x14ac:dyDescent="0.2">
      <c r="H342" s="17"/>
    </row>
    <row r="343" spans="8:8" s="10" customFormat="1" ht="18" customHeight="1" x14ac:dyDescent="0.2">
      <c r="H343" s="17"/>
    </row>
    <row r="344" spans="8:8" s="10" customFormat="1" ht="18" customHeight="1" x14ac:dyDescent="0.2">
      <c r="H344" s="17"/>
    </row>
    <row r="345" spans="8:8" s="10" customFormat="1" ht="18" customHeight="1" x14ac:dyDescent="0.2">
      <c r="H345" s="17"/>
    </row>
    <row r="346" spans="8:8" s="10" customFormat="1" ht="18" customHeight="1" x14ac:dyDescent="0.2">
      <c r="H346" s="17"/>
    </row>
    <row r="347" spans="8:8" s="10" customFormat="1" ht="18" customHeight="1" x14ac:dyDescent="0.2">
      <c r="H347" s="17"/>
    </row>
    <row r="348" spans="8:8" s="10" customFormat="1" ht="18" customHeight="1" x14ac:dyDescent="0.2">
      <c r="H348" s="17"/>
    </row>
    <row r="349" spans="8:8" s="10" customFormat="1" ht="18" customHeight="1" x14ac:dyDescent="0.2">
      <c r="H349" s="17"/>
    </row>
    <row r="350" spans="8:8" s="10" customFormat="1" ht="18" customHeight="1" x14ac:dyDescent="0.2">
      <c r="H350" s="17"/>
    </row>
    <row r="351" spans="8:8" s="10" customFormat="1" ht="18" customHeight="1" x14ac:dyDescent="0.2">
      <c r="H351" s="17"/>
    </row>
    <row r="352" spans="8:8" s="10" customFormat="1" ht="18" customHeight="1" x14ac:dyDescent="0.2">
      <c r="H352" s="17"/>
    </row>
    <row r="353" spans="8:8" s="10" customFormat="1" ht="18" customHeight="1" x14ac:dyDescent="0.2">
      <c r="H353" s="17"/>
    </row>
    <row r="354" spans="8:8" s="10" customFormat="1" ht="18" customHeight="1" x14ac:dyDescent="0.2">
      <c r="H354" s="17"/>
    </row>
    <row r="355" spans="8:8" s="10" customFormat="1" ht="18" customHeight="1" x14ac:dyDescent="0.2">
      <c r="H355" s="17"/>
    </row>
    <row r="356" spans="8:8" s="10" customFormat="1" ht="18" customHeight="1" x14ac:dyDescent="0.2">
      <c r="H356" s="17"/>
    </row>
    <row r="357" spans="8:8" s="10" customFormat="1" ht="18" customHeight="1" x14ac:dyDescent="0.2">
      <c r="H357" s="17"/>
    </row>
    <row r="358" spans="8:8" s="10" customFormat="1" ht="18" customHeight="1" x14ac:dyDescent="0.2">
      <c r="H358" s="17"/>
    </row>
    <row r="359" spans="8:8" s="10" customFormat="1" ht="18" customHeight="1" x14ac:dyDescent="0.2">
      <c r="H359" s="17"/>
    </row>
    <row r="360" spans="8:8" s="10" customFormat="1" ht="18" customHeight="1" x14ac:dyDescent="0.2">
      <c r="H360" s="17"/>
    </row>
    <row r="361" spans="8:8" s="10" customFormat="1" ht="18" customHeight="1" x14ac:dyDescent="0.2">
      <c r="H361" s="17"/>
    </row>
    <row r="362" spans="8:8" s="10" customFormat="1" ht="18" customHeight="1" x14ac:dyDescent="0.2">
      <c r="H362" s="17"/>
    </row>
    <row r="363" spans="8:8" s="10" customFormat="1" ht="18" customHeight="1" x14ac:dyDescent="0.2">
      <c r="H363" s="17"/>
    </row>
    <row r="364" spans="8:8" s="10" customFormat="1" ht="18" customHeight="1" x14ac:dyDescent="0.2">
      <c r="H364" s="17"/>
    </row>
    <row r="365" spans="8:8" s="10" customFormat="1" ht="18" customHeight="1" x14ac:dyDescent="0.2">
      <c r="H365" s="17"/>
    </row>
    <row r="366" spans="8:8" s="10" customFormat="1" ht="18" customHeight="1" x14ac:dyDescent="0.2">
      <c r="H366" s="17"/>
    </row>
    <row r="367" spans="8:8" s="10" customFormat="1" ht="18" customHeight="1" x14ac:dyDescent="0.2">
      <c r="H367" s="17"/>
    </row>
    <row r="368" spans="8:8" s="10" customFormat="1" ht="18" customHeight="1" x14ac:dyDescent="0.2">
      <c r="H368" s="17"/>
    </row>
    <row r="369" spans="8:8" s="10" customFormat="1" ht="18" customHeight="1" x14ac:dyDescent="0.2">
      <c r="H369" s="17"/>
    </row>
    <row r="370" spans="8:8" s="10" customFormat="1" ht="18" customHeight="1" x14ac:dyDescent="0.2">
      <c r="H370" s="17"/>
    </row>
    <row r="371" spans="8:8" s="10" customFormat="1" ht="18" customHeight="1" x14ac:dyDescent="0.2">
      <c r="H371" s="17"/>
    </row>
    <row r="372" spans="8:8" s="10" customFormat="1" ht="18" customHeight="1" x14ac:dyDescent="0.2">
      <c r="H372" s="17"/>
    </row>
    <row r="373" spans="8:8" s="10" customFormat="1" ht="18" customHeight="1" x14ac:dyDescent="0.2">
      <c r="H373" s="17"/>
    </row>
    <row r="374" spans="8:8" s="10" customFormat="1" ht="18" customHeight="1" x14ac:dyDescent="0.2">
      <c r="H374" s="17"/>
    </row>
    <row r="375" spans="8:8" s="10" customFormat="1" ht="18" customHeight="1" x14ac:dyDescent="0.2">
      <c r="H375" s="17"/>
    </row>
    <row r="376" spans="8:8" s="10" customFormat="1" ht="18" customHeight="1" x14ac:dyDescent="0.2">
      <c r="H376" s="17"/>
    </row>
    <row r="377" spans="8:8" s="10" customFormat="1" ht="18" customHeight="1" x14ac:dyDescent="0.2">
      <c r="H377" s="17"/>
    </row>
    <row r="378" spans="8:8" s="10" customFormat="1" ht="18" customHeight="1" x14ac:dyDescent="0.2">
      <c r="H378" s="17"/>
    </row>
    <row r="379" spans="8:8" s="10" customFormat="1" ht="18" customHeight="1" x14ac:dyDescent="0.2">
      <c r="H379" s="17"/>
    </row>
    <row r="380" spans="8:8" s="10" customFormat="1" ht="18" customHeight="1" x14ac:dyDescent="0.2">
      <c r="H380" s="17"/>
    </row>
    <row r="381" spans="8:8" s="10" customFormat="1" ht="18" customHeight="1" x14ac:dyDescent="0.2">
      <c r="H381" s="17"/>
    </row>
    <row r="382" spans="8:8" s="10" customFormat="1" ht="18" customHeight="1" x14ac:dyDescent="0.2">
      <c r="H382" s="17"/>
    </row>
    <row r="383" spans="8:8" s="10" customFormat="1" ht="18" customHeight="1" x14ac:dyDescent="0.2">
      <c r="H383" s="17"/>
    </row>
    <row r="384" spans="8:8" s="10" customFormat="1" ht="18" customHeight="1" x14ac:dyDescent="0.2">
      <c r="H384" s="17"/>
    </row>
    <row r="385" spans="8:8" s="10" customFormat="1" ht="18" customHeight="1" x14ac:dyDescent="0.2">
      <c r="H385" s="17"/>
    </row>
    <row r="386" spans="8:8" s="10" customFormat="1" ht="18" customHeight="1" x14ac:dyDescent="0.2">
      <c r="H386" s="17"/>
    </row>
    <row r="387" spans="8:8" s="10" customFormat="1" ht="18" customHeight="1" x14ac:dyDescent="0.2">
      <c r="H387" s="17"/>
    </row>
    <row r="388" spans="8:8" s="10" customFormat="1" ht="18" customHeight="1" x14ac:dyDescent="0.2">
      <c r="H388" s="17"/>
    </row>
    <row r="389" spans="8:8" s="10" customFormat="1" ht="18" customHeight="1" x14ac:dyDescent="0.2">
      <c r="H389" s="17"/>
    </row>
    <row r="390" spans="8:8" s="10" customFormat="1" ht="18" customHeight="1" x14ac:dyDescent="0.2">
      <c r="H390" s="17"/>
    </row>
    <row r="391" spans="8:8" s="10" customFormat="1" ht="18" customHeight="1" x14ac:dyDescent="0.2">
      <c r="H391" s="17"/>
    </row>
    <row r="392" spans="8:8" s="10" customFormat="1" ht="18" customHeight="1" x14ac:dyDescent="0.2">
      <c r="H392" s="17"/>
    </row>
    <row r="393" spans="8:8" s="10" customFormat="1" ht="18" customHeight="1" x14ac:dyDescent="0.2">
      <c r="H393" s="17"/>
    </row>
    <row r="394" spans="8:8" s="10" customFormat="1" ht="18" customHeight="1" x14ac:dyDescent="0.2">
      <c r="H394" s="17"/>
    </row>
    <row r="395" spans="8:8" s="10" customFormat="1" ht="18" customHeight="1" x14ac:dyDescent="0.2">
      <c r="H395" s="17"/>
    </row>
    <row r="396" spans="8:8" s="10" customFormat="1" ht="18" customHeight="1" x14ac:dyDescent="0.2">
      <c r="H396" s="17"/>
    </row>
    <row r="397" spans="8:8" s="10" customFormat="1" ht="18" customHeight="1" x14ac:dyDescent="0.2">
      <c r="H397" s="17"/>
    </row>
    <row r="398" spans="8:8" s="10" customFormat="1" ht="18" customHeight="1" x14ac:dyDescent="0.2">
      <c r="H398" s="17"/>
    </row>
    <row r="399" spans="8:8" s="10" customFormat="1" ht="18" customHeight="1" x14ac:dyDescent="0.2">
      <c r="H399" s="17"/>
    </row>
    <row r="400" spans="8:8" s="10" customFormat="1" ht="18" customHeight="1" x14ac:dyDescent="0.2">
      <c r="H400" s="17"/>
    </row>
    <row r="401" spans="8:8" s="10" customFormat="1" ht="18" customHeight="1" x14ac:dyDescent="0.2">
      <c r="H401" s="17"/>
    </row>
    <row r="402" spans="8:8" s="10" customFormat="1" ht="18" customHeight="1" x14ac:dyDescent="0.2">
      <c r="H402" s="17"/>
    </row>
    <row r="403" spans="8:8" s="10" customFormat="1" ht="18" customHeight="1" x14ac:dyDescent="0.2">
      <c r="H403" s="17"/>
    </row>
    <row r="404" spans="8:8" s="10" customFormat="1" ht="18" customHeight="1" x14ac:dyDescent="0.2">
      <c r="H404" s="17"/>
    </row>
    <row r="405" spans="8:8" s="10" customFormat="1" ht="18" customHeight="1" x14ac:dyDescent="0.2">
      <c r="H405" s="17"/>
    </row>
    <row r="406" spans="8:8" s="10" customFormat="1" ht="18" customHeight="1" x14ac:dyDescent="0.2">
      <c r="H406" s="17"/>
    </row>
    <row r="407" spans="8:8" s="10" customFormat="1" ht="18" customHeight="1" x14ac:dyDescent="0.2">
      <c r="H407" s="17"/>
    </row>
    <row r="408" spans="8:8" s="10" customFormat="1" ht="18" customHeight="1" x14ac:dyDescent="0.2">
      <c r="H408" s="17"/>
    </row>
    <row r="409" spans="8:8" s="10" customFormat="1" ht="18" customHeight="1" x14ac:dyDescent="0.2">
      <c r="H409" s="17"/>
    </row>
    <row r="410" spans="8:8" s="10" customFormat="1" ht="18" customHeight="1" x14ac:dyDescent="0.2">
      <c r="H410" s="17"/>
    </row>
    <row r="411" spans="8:8" s="10" customFormat="1" ht="18" customHeight="1" x14ac:dyDescent="0.2">
      <c r="H411" s="17"/>
    </row>
    <row r="412" spans="8:8" s="10" customFormat="1" ht="18" customHeight="1" x14ac:dyDescent="0.2">
      <c r="H412" s="17"/>
    </row>
    <row r="413" spans="8:8" s="10" customFormat="1" ht="18" customHeight="1" x14ac:dyDescent="0.2">
      <c r="H413" s="17"/>
    </row>
    <row r="414" spans="8:8" s="10" customFormat="1" ht="18" customHeight="1" x14ac:dyDescent="0.2">
      <c r="H414" s="17"/>
    </row>
    <row r="415" spans="8:8" s="10" customFormat="1" ht="18" customHeight="1" x14ac:dyDescent="0.2">
      <c r="H415" s="17"/>
    </row>
    <row r="416" spans="8:8" s="10" customFormat="1" ht="18" customHeight="1" x14ac:dyDescent="0.2">
      <c r="H416" s="17"/>
    </row>
    <row r="417" spans="8:8" s="10" customFormat="1" ht="18" customHeight="1" x14ac:dyDescent="0.2">
      <c r="H417" s="17"/>
    </row>
    <row r="418" spans="8:8" s="10" customFormat="1" ht="18" customHeight="1" x14ac:dyDescent="0.2">
      <c r="H418" s="17"/>
    </row>
    <row r="419" spans="8:8" s="10" customFormat="1" ht="18" customHeight="1" x14ac:dyDescent="0.2">
      <c r="H419" s="17"/>
    </row>
    <row r="420" spans="8:8" s="10" customFormat="1" ht="18" customHeight="1" x14ac:dyDescent="0.2">
      <c r="H420" s="17"/>
    </row>
    <row r="421" spans="8:8" s="10" customFormat="1" ht="18" customHeight="1" x14ac:dyDescent="0.2">
      <c r="H421" s="17"/>
    </row>
    <row r="422" spans="8:8" s="10" customFormat="1" ht="18" customHeight="1" x14ac:dyDescent="0.2">
      <c r="H422" s="17"/>
    </row>
    <row r="423" spans="8:8" s="10" customFormat="1" ht="18" customHeight="1" x14ac:dyDescent="0.2">
      <c r="H423" s="17"/>
    </row>
    <row r="424" spans="8:8" s="10" customFormat="1" ht="18" customHeight="1" x14ac:dyDescent="0.2">
      <c r="H424" s="17"/>
    </row>
    <row r="425" spans="8:8" s="10" customFormat="1" ht="18" customHeight="1" x14ac:dyDescent="0.2">
      <c r="H425" s="17"/>
    </row>
    <row r="426" spans="8:8" s="10" customFormat="1" ht="18" customHeight="1" x14ac:dyDescent="0.2">
      <c r="H426" s="17"/>
    </row>
    <row r="427" spans="8:8" s="10" customFormat="1" ht="18" customHeight="1" x14ac:dyDescent="0.2">
      <c r="H427" s="17"/>
    </row>
    <row r="428" spans="8:8" s="10" customFormat="1" ht="18" customHeight="1" x14ac:dyDescent="0.2">
      <c r="H428" s="17"/>
    </row>
    <row r="429" spans="8:8" s="10" customFormat="1" ht="18" customHeight="1" x14ac:dyDescent="0.2">
      <c r="H429" s="17"/>
    </row>
    <row r="430" spans="8:8" s="10" customFormat="1" ht="18" customHeight="1" x14ac:dyDescent="0.2">
      <c r="H430" s="17"/>
    </row>
    <row r="431" spans="8:8" s="10" customFormat="1" ht="18" customHeight="1" x14ac:dyDescent="0.2">
      <c r="H431" s="17"/>
    </row>
    <row r="432" spans="8:8" s="10" customFormat="1" ht="18" customHeight="1" x14ac:dyDescent="0.2">
      <c r="H432" s="17"/>
    </row>
    <row r="433" spans="8:8" s="10" customFormat="1" ht="18" customHeight="1" x14ac:dyDescent="0.2">
      <c r="H433" s="17"/>
    </row>
    <row r="434" spans="8:8" s="10" customFormat="1" ht="18" customHeight="1" x14ac:dyDescent="0.2">
      <c r="H434" s="17"/>
    </row>
    <row r="435" spans="8:8" s="10" customFormat="1" ht="18" customHeight="1" x14ac:dyDescent="0.2">
      <c r="H435" s="17"/>
    </row>
    <row r="436" spans="8:8" s="10" customFormat="1" ht="18" customHeight="1" x14ac:dyDescent="0.2">
      <c r="H436" s="17"/>
    </row>
    <row r="437" spans="8:8" s="10" customFormat="1" ht="18" customHeight="1" x14ac:dyDescent="0.2">
      <c r="H437" s="17"/>
    </row>
    <row r="438" spans="8:8" s="10" customFormat="1" ht="18" customHeight="1" x14ac:dyDescent="0.2">
      <c r="H438" s="17"/>
    </row>
    <row r="439" spans="8:8" s="10" customFormat="1" ht="18" customHeight="1" x14ac:dyDescent="0.2">
      <c r="H439" s="17"/>
    </row>
    <row r="440" spans="8:8" s="10" customFormat="1" ht="18" customHeight="1" x14ac:dyDescent="0.2">
      <c r="H440" s="17"/>
    </row>
    <row r="441" spans="8:8" s="10" customFormat="1" ht="18" customHeight="1" x14ac:dyDescent="0.2">
      <c r="H441" s="17"/>
    </row>
    <row r="442" spans="8:8" s="10" customFormat="1" ht="18" customHeight="1" x14ac:dyDescent="0.2">
      <c r="H442" s="17"/>
    </row>
    <row r="443" spans="8:8" s="10" customFormat="1" ht="18" customHeight="1" x14ac:dyDescent="0.2">
      <c r="H443" s="17"/>
    </row>
    <row r="444" spans="8:8" s="10" customFormat="1" ht="18" customHeight="1" x14ac:dyDescent="0.2">
      <c r="H444" s="17"/>
    </row>
    <row r="445" spans="8:8" s="10" customFormat="1" ht="18" customHeight="1" x14ac:dyDescent="0.2">
      <c r="H445" s="17"/>
    </row>
    <row r="446" spans="8:8" s="10" customFormat="1" ht="18" customHeight="1" x14ac:dyDescent="0.2">
      <c r="H446" s="17"/>
    </row>
    <row r="447" spans="8:8" s="10" customFormat="1" ht="18" customHeight="1" x14ac:dyDescent="0.2">
      <c r="H447" s="17"/>
    </row>
    <row r="448" spans="8:8" s="10" customFormat="1" ht="18" customHeight="1" x14ac:dyDescent="0.2">
      <c r="H448" s="17"/>
    </row>
    <row r="449" spans="8:8" s="10" customFormat="1" ht="18" customHeight="1" x14ac:dyDescent="0.2">
      <c r="H449" s="17"/>
    </row>
    <row r="450" spans="8:8" s="10" customFormat="1" ht="18" customHeight="1" x14ac:dyDescent="0.2">
      <c r="H450" s="17"/>
    </row>
    <row r="451" spans="8:8" s="10" customFormat="1" ht="18" customHeight="1" x14ac:dyDescent="0.2">
      <c r="H451" s="17"/>
    </row>
    <row r="452" spans="8:8" s="10" customFormat="1" ht="18" customHeight="1" x14ac:dyDescent="0.2">
      <c r="H452" s="17"/>
    </row>
    <row r="453" spans="8:8" s="10" customFormat="1" ht="18" customHeight="1" x14ac:dyDescent="0.2">
      <c r="H453" s="17"/>
    </row>
    <row r="454" spans="8:8" s="10" customFormat="1" ht="18" customHeight="1" x14ac:dyDescent="0.2">
      <c r="H454" s="17"/>
    </row>
    <row r="455" spans="8:8" s="10" customFormat="1" ht="18" customHeight="1" x14ac:dyDescent="0.2">
      <c r="H455" s="17"/>
    </row>
    <row r="456" spans="8:8" s="10" customFormat="1" ht="18" customHeight="1" x14ac:dyDescent="0.2">
      <c r="H456" s="17"/>
    </row>
    <row r="457" spans="8:8" s="10" customFormat="1" ht="18" customHeight="1" x14ac:dyDescent="0.2">
      <c r="H457" s="17"/>
    </row>
    <row r="458" spans="8:8" s="10" customFormat="1" ht="18" customHeight="1" x14ac:dyDescent="0.2">
      <c r="H458" s="17"/>
    </row>
    <row r="459" spans="8:8" s="10" customFormat="1" ht="18" customHeight="1" x14ac:dyDescent="0.2">
      <c r="H459" s="17"/>
    </row>
    <row r="460" spans="8:8" s="10" customFormat="1" ht="18" customHeight="1" x14ac:dyDescent="0.2">
      <c r="H460" s="17"/>
    </row>
    <row r="461" spans="8:8" s="10" customFormat="1" ht="18" customHeight="1" x14ac:dyDescent="0.2">
      <c r="H461" s="17"/>
    </row>
    <row r="462" spans="8:8" s="10" customFormat="1" ht="18" customHeight="1" x14ac:dyDescent="0.2">
      <c r="H462" s="17"/>
    </row>
    <row r="463" spans="8:8" s="10" customFormat="1" ht="18" customHeight="1" x14ac:dyDescent="0.2">
      <c r="H463" s="17"/>
    </row>
    <row r="464" spans="8:8" s="10" customFormat="1" ht="18" customHeight="1" x14ac:dyDescent="0.2">
      <c r="H464" s="17"/>
    </row>
    <row r="465" spans="8:8" s="10" customFormat="1" ht="18" customHeight="1" x14ac:dyDescent="0.2">
      <c r="H465" s="17"/>
    </row>
    <row r="466" spans="8:8" s="10" customFormat="1" ht="18" customHeight="1" x14ac:dyDescent="0.2">
      <c r="H466" s="17"/>
    </row>
    <row r="467" spans="8:8" s="10" customFormat="1" ht="18" customHeight="1" x14ac:dyDescent="0.2">
      <c r="H467" s="17"/>
    </row>
    <row r="468" spans="8:8" s="10" customFormat="1" ht="18" customHeight="1" x14ac:dyDescent="0.2">
      <c r="H468" s="17"/>
    </row>
    <row r="469" spans="8:8" s="10" customFormat="1" ht="18" customHeight="1" x14ac:dyDescent="0.2">
      <c r="H469" s="17"/>
    </row>
    <row r="470" spans="8:8" s="10" customFormat="1" ht="18" customHeight="1" x14ac:dyDescent="0.2">
      <c r="H470" s="17"/>
    </row>
    <row r="471" spans="8:8" s="10" customFormat="1" ht="18" customHeight="1" x14ac:dyDescent="0.2">
      <c r="H471" s="17"/>
    </row>
    <row r="472" spans="8:8" s="10" customFormat="1" ht="18" customHeight="1" x14ac:dyDescent="0.2">
      <c r="H472" s="17"/>
    </row>
    <row r="473" spans="8:8" s="10" customFormat="1" ht="18" customHeight="1" x14ac:dyDescent="0.2">
      <c r="H473" s="17"/>
    </row>
    <row r="474" spans="8:8" s="10" customFormat="1" ht="18" customHeight="1" x14ac:dyDescent="0.2">
      <c r="H474" s="17"/>
    </row>
    <row r="475" spans="8:8" s="10" customFormat="1" ht="18" customHeight="1" x14ac:dyDescent="0.2">
      <c r="H475" s="17"/>
    </row>
    <row r="476" spans="8:8" s="10" customFormat="1" ht="18" customHeight="1" x14ac:dyDescent="0.2">
      <c r="H476" s="17"/>
    </row>
    <row r="477" spans="8:8" s="10" customFormat="1" ht="18" customHeight="1" x14ac:dyDescent="0.2">
      <c r="H477" s="17"/>
    </row>
    <row r="478" spans="8:8" s="10" customFormat="1" ht="18" customHeight="1" x14ac:dyDescent="0.2">
      <c r="H478" s="17"/>
    </row>
    <row r="479" spans="8:8" s="10" customFormat="1" ht="18" customHeight="1" x14ac:dyDescent="0.2">
      <c r="H479" s="17"/>
    </row>
    <row r="480" spans="8:8" s="10" customFormat="1" ht="18" customHeight="1" x14ac:dyDescent="0.2">
      <c r="H480" s="17"/>
    </row>
    <row r="481" spans="8:8" s="10" customFormat="1" ht="18" customHeight="1" x14ac:dyDescent="0.2">
      <c r="H481" s="17"/>
    </row>
    <row r="482" spans="8:8" s="10" customFormat="1" ht="18" customHeight="1" x14ac:dyDescent="0.2">
      <c r="H482" s="17"/>
    </row>
    <row r="483" spans="8:8" s="10" customFormat="1" ht="18" customHeight="1" x14ac:dyDescent="0.2">
      <c r="H483" s="17"/>
    </row>
    <row r="484" spans="8:8" s="10" customFormat="1" ht="18" customHeight="1" x14ac:dyDescent="0.2">
      <c r="H484" s="17"/>
    </row>
    <row r="485" spans="8:8" s="10" customFormat="1" ht="18" customHeight="1" x14ac:dyDescent="0.2">
      <c r="H485" s="17"/>
    </row>
    <row r="486" spans="8:8" s="10" customFormat="1" ht="18" customHeight="1" x14ac:dyDescent="0.2">
      <c r="H486" s="17"/>
    </row>
    <row r="487" spans="8:8" s="10" customFormat="1" ht="18" customHeight="1" x14ac:dyDescent="0.2">
      <c r="H487" s="17"/>
    </row>
    <row r="488" spans="8:8" s="10" customFormat="1" ht="18" customHeight="1" x14ac:dyDescent="0.2">
      <c r="H488" s="17"/>
    </row>
    <row r="489" spans="8:8" s="10" customFormat="1" ht="18" customHeight="1" x14ac:dyDescent="0.2">
      <c r="H489" s="17"/>
    </row>
    <row r="490" spans="8:8" s="10" customFormat="1" ht="18" customHeight="1" x14ac:dyDescent="0.2">
      <c r="H490" s="17"/>
    </row>
    <row r="491" spans="8:8" s="10" customFormat="1" ht="18" customHeight="1" x14ac:dyDescent="0.2">
      <c r="H491" s="17"/>
    </row>
    <row r="492" spans="8:8" s="10" customFormat="1" ht="18" customHeight="1" x14ac:dyDescent="0.2">
      <c r="H492" s="17"/>
    </row>
    <row r="493" spans="8:8" s="10" customFormat="1" ht="18" customHeight="1" x14ac:dyDescent="0.2">
      <c r="H493" s="17"/>
    </row>
    <row r="494" spans="8:8" s="10" customFormat="1" ht="18" customHeight="1" x14ac:dyDescent="0.2">
      <c r="H494" s="17"/>
    </row>
    <row r="495" spans="8:8" s="10" customFormat="1" ht="18" customHeight="1" x14ac:dyDescent="0.2">
      <c r="H495" s="17"/>
    </row>
    <row r="496" spans="8:8" s="10" customFormat="1" ht="18" customHeight="1" x14ac:dyDescent="0.2">
      <c r="H496" s="17"/>
    </row>
    <row r="497" spans="8:8" s="10" customFormat="1" ht="18" customHeight="1" x14ac:dyDescent="0.2">
      <c r="H497" s="17"/>
    </row>
    <row r="498" spans="8:8" s="10" customFormat="1" ht="18" customHeight="1" x14ac:dyDescent="0.2">
      <c r="H498" s="17"/>
    </row>
    <row r="499" spans="8:8" s="10" customFormat="1" ht="18" customHeight="1" x14ac:dyDescent="0.2">
      <c r="H499" s="17"/>
    </row>
    <row r="500" spans="8:8" s="10" customFormat="1" ht="18" customHeight="1" x14ac:dyDescent="0.2">
      <c r="H500" s="17"/>
    </row>
    <row r="501" spans="8:8" s="10" customFormat="1" ht="18" customHeight="1" x14ac:dyDescent="0.2">
      <c r="H501" s="17"/>
    </row>
    <row r="502" spans="8:8" s="10" customFormat="1" ht="18" customHeight="1" x14ac:dyDescent="0.2">
      <c r="H502" s="17"/>
    </row>
    <row r="503" spans="8:8" s="10" customFormat="1" ht="18" customHeight="1" x14ac:dyDescent="0.2">
      <c r="H503" s="17"/>
    </row>
    <row r="504" spans="8:8" s="10" customFormat="1" ht="18" customHeight="1" x14ac:dyDescent="0.2">
      <c r="H504" s="17"/>
    </row>
    <row r="505" spans="8:8" s="10" customFormat="1" ht="18" customHeight="1" x14ac:dyDescent="0.2">
      <c r="H505" s="17"/>
    </row>
    <row r="506" spans="8:8" s="10" customFormat="1" ht="18" customHeight="1" x14ac:dyDescent="0.2">
      <c r="H506" s="17"/>
    </row>
    <row r="507" spans="8:8" s="10" customFormat="1" ht="18" customHeight="1" x14ac:dyDescent="0.2">
      <c r="H507" s="17"/>
    </row>
    <row r="508" spans="8:8" s="10" customFormat="1" ht="18" customHeight="1" x14ac:dyDescent="0.2">
      <c r="H508" s="17"/>
    </row>
    <row r="509" spans="8:8" s="10" customFormat="1" ht="18" customHeight="1" x14ac:dyDescent="0.2">
      <c r="H509" s="17"/>
    </row>
    <row r="510" spans="8:8" s="10" customFormat="1" ht="18" customHeight="1" x14ac:dyDescent="0.2">
      <c r="H510" s="17"/>
    </row>
    <row r="511" spans="8:8" s="10" customFormat="1" ht="18" customHeight="1" x14ac:dyDescent="0.2">
      <c r="H511" s="17"/>
    </row>
    <row r="512" spans="8:8" s="10" customFormat="1" ht="18" customHeight="1" x14ac:dyDescent="0.2">
      <c r="H512" s="17"/>
    </row>
    <row r="513" spans="8:8" s="10" customFormat="1" ht="18" customHeight="1" x14ac:dyDescent="0.2">
      <c r="H513" s="17"/>
    </row>
    <row r="514" spans="8:8" s="10" customFormat="1" ht="18" customHeight="1" x14ac:dyDescent="0.2">
      <c r="H514" s="17"/>
    </row>
    <row r="515" spans="8:8" s="10" customFormat="1" ht="18" customHeight="1" x14ac:dyDescent="0.2">
      <c r="H515" s="17"/>
    </row>
    <row r="516" spans="8:8" s="10" customFormat="1" ht="18" customHeight="1" x14ac:dyDescent="0.2">
      <c r="H516" s="17"/>
    </row>
    <row r="517" spans="8:8" s="10" customFormat="1" ht="18" customHeight="1" x14ac:dyDescent="0.2">
      <c r="H517" s="17"/>
    </row>
    <row r="518" spans="8:8" s="10" customFormat="1" ht="18" customHeight="1" x14ac:dyDescent="0.2">
      <c r="H518" s="17"/>
    </row>
    <row r="519" spans="8:8" s="10" customFormat="1" ht="18" customHeight="1" x14ac:dyDescent="0.2">
      <c r="H519" s="17"/>
    </row>
    <row r="520" spans="8:8" s="10" customFormat="1" ht="18" customHeight="1" x14ac:dyDescent="0.2">
      <c r="H520" s="17"/>
    </row>
    <row r="521" spans="8:8" s="10" customFormat="1" ht="18" customHeight="1" x14ac:dyDescent="0.2">
      <c r="H521" s="17"/>
    </row>
    <row r="522" spans="8:8" s="10" customFormat="1" ht="18" customHeight="1" x14ac:dyDescent="0.2">
      <c r="H522" s="17"/>
    </row>
    <row r="523" spans="8:8" s="10" customFormat="1" ht="18" customHeight="1" x14ac:dyDescent="0.2">
      <c r="H523" s="17"/>
    </row>
    <row r="524" spans="8:8" s="10" customFormat="1" ht="18" customHeight="1" x14ac:dyDescent="0.2">
      <c r="H524" s="17"/>
    </row>
    <row r="525" spans="8:8" s="10" customFormat="1" ht="18" customHeight="1" x14ac:dyDescent="0.2">
      <c r="H525" s="17"/>
    </row>
    <row r="526" spans="8:8" s="10" customFormat="1" ht="18" customHeight="1" x14ac:dyDescent="0.2">
      <c r="H526" s="17"/>
    </row>
    <row r="527" spans="8:8" s="10" customFormat="1" ht="18" customHeight="1" x14ac:dyDescent="0.2">
      <c r="H527" s="17"/>
    </row>
    <row r="528" spans="8:8" s="10" customFormat="1" ht="18" customHeight="1" x14ac:dyDescent="0.2">
      <c r="H528" s="17"/>
    </row>
    <row r="529" spans="8:8" s="10" customFormat="1" ht="18" customHeight="1" x14ac:dyDescent="0.2">
      <c r="H529" s="17"/>
    </row>
    <row r="530" spans="8:8" s="10" customFormat="1" ht="18" customHeight="1" x14ac:dyDescent="0.2">
      <c r="H530" s="17"/>
    </row>
    <row r="531" spans="8:8" s="10" customFormat="1" ht="18" customHeight="1" x14ac:dyDescent="0.2">
      <c r="H531" s="17"/>
    </row>
    <row r="532" spans="8:8" s="10" customFormat="1" ht="18" customHeight="1" x14ac:dyDescent="0.2">
      <c r="H532" s="17"/>
    </row>
    <row r="533" spans="8:8" s="10" customFormat="1" ht="18" customHeight="1" x14ac:dyDescent="0.2">
      <c r="H533" s="17"/>
    </row>
    <row r="534" spans="8:8" s="10" customFormat="1" ht="18" customHeight="1" x14ac:dyDescent="0.2">
      <c r="H534" s="17"/>
    </row>
    <row r="535" spans="8:8" s="10" customFormat="1" ht="18" customHeight="1" x14ac:dyDescent="0.2">
      <c r="H535" s="17"/>
    </row>
    <row r="536" spans="8:8" s="10" customFormat="1" ht="18" customHeight="1" x14ac:dyDescent="0.2">
      <c r="H536" s="17"/>
    </row>
    <row r="537" spans="8:8" s="10" customFormat="1" ht="18" customHeight="1" x14ac:dyDescent="0.2">
      <c r="H537" s="17"/>
    </row>
    <row r="538" spans="8:8" s="10" customFormat="1" ht="18" customHeight="1" x14ac:dyDescent="0.2">
      <c r="H538" s="17"/>
    </row>
    <row r="539" spans="8:8" s="10" customFormat="1" ht="18" customHeight="1" x14ac:dyDescent="0.2">
      <c r="H539" s="17"/>
    </row>
    <row r="540" spans="8:8" s="10" customFormat="1" ht="18" customHeight="1" x14ac:dyDescent="0.2">
      <c r="H540" s="17"/>
    </row>
    <row r="541" spans="8:8" s="10" customFormat="1" ht="18" customHeight="1" x14ac:dyDescent="0.2">
      <c r="H541" s="17"/>
    </row>
    <row r="542" spans="8:8" s="10" customFormat="1" ht="18" customHeight="1" x14ac:dyDescent="0.2">
      <c r="H542" s="17"/>
    </row>
    <row r="543" spans="8:8" s="10" customFormat="1" ht="18" customHeight="1" x14ac:dyDescent="0.2">
      <c r="H543" s="17"/>
    </row>
    <row r="544" spans="8:8" s="10" customFormat="1" ht="18" customHeight="1" x14ac:dyDescent="0.2">
      <c r="H544" s="17"/>
    </row>
    <row r="545" spans="8:8" s="10" customFormat="1" ht="18" customHeight="1" x14ac:dyDescent="0.2">
      <c r="H545" s="17"/>
    </row>
    <row r="546" spans="8:8" s="10" customFormat="1" ht="18" customHeight="1" x14ac:dyDescent="0.2">
      <c r="H546" s="17"/>
    </row>
    <row r="547" spans="8:8" s="10" customFormat="1" ht="18" customHeight="1" x14ac:dyDescent="0.2">
      <c r="H547" s="17"/>
    </row>
    <row r="548" spans="8:8" s="10" customFormat="1" ht="18" customHeight="1" x14ac:dyDescent="0.2">
      <c r="H548" s="17"/>
    </row>
    <row r="549" spans="8:8" s="10" customFormat="1" ht="18" customHeight="1" x14ac:dyDescent="0.2">
      <c r="H549" s="17"/>
    </row>
    <row r="550" spans="8:8" s="10" customFormat="1" ht="18" customHeight="1" x14ac:dyDescent="0.2">
      <c r="H550" s="17"/>
    </row>
    <row r="551" spans="8:8" s="10" customFormat="1" ht="18" customHeight="1" x14ac:dyDescent="0.2">
      <c r="H551" s="17"/>
    </row>
    <row r="552" spans="8:8" s="10" customFormat="1" ht="18" customHeight="1" x14ac:dyDescent="0.2">
      <c r="H552" s="17"/>
    </row>
    <row r="553" spans="8:8" s="10" customFormat="1" ht="18" customHeight="1" x14ac:dyDescent="0.2">
      <c r="H553" s="17"/>
    </row>
    <row r="554" spans="8:8" s="10" customFormat="1" ht="18" customHeight="1" x14ac:dyDescent="0.2">
      <c r="H554" s="17"/>
    </row>
    <row r="555" spans="8:8" s="10" customFormat="1" ht="18" customHeight="1" x14ac:dyDescent="0.2">
      <c r="H555" s="17"/>
    </row>
    <row r="556" spans="8:8" s="10" customFormat="1" ht="18" customHeight="1" x14ac:dyDescent="0.2">
      <c r="H556" s="17"/>
    </row>
    <row r="557" spans="8:8" s="10" customFormat="1" ht="18" customHeight="1" x14ac:dyDescent="0.2">
      <c r="H557" s="17"/>
    </row>
    <row r="558" spans="8:8" s="10" customFormat="1" ht="18" customHeight="1" x14ac:dyDescent="0.2">
      <c r="H558" s="17"/>
    </row>
    <row r="559" spans="8:8" s="10" customFormat="1" ht="18" customHeight="1" x14ac:dyDescent="0.2">
      <c r="H559" s="17"/>
    </row>
    <row r="560" spans="8:8" s="10" customFormat="1" ht="18" customHeight="1" x14ac:dyDescent="0.2">
      <c r="H560" s="17"/>
    </row>
    <row r="561" spans="8:8" s="10" customFormat="1" ht="18" customHeight="1" x14ac:dyDescent="0.2">
      <c r="H561" s="17"/>
    </row>
    <row r="562" spans="8:8" s="10" customFormat="1" ht="18" customHeight="1" x14ac:dyDescent="0.2">
      <c r="H562" s="17"/>
    </row>
    <row r="563" spans="8:8" s="10" customFormat="1" ht="18" customHeight="1" x14ac:dyDescent="0.2">
      <c r="H563" s="17"/>
    </row>
    <row r="564" spans="8:8" s="10" customFormat="1" ht="18" customHeight="1" x14ac:dyDescent="0.2">
      <c r="H564" s="17"/>
    </row>
    <row r="565" spans="8:8" s="10" customFormat="1" ht="18" customHeight="1" x14ac:dyDescent="0.2">
      <c r="H565" s="17"/>
    </row>
    <row r="566" spans="8:8" s="10" customFormat="1" ht="18" customHeight="1" x14ac:dyDescent="0.2">
      <c r="H566" s="17"/>
    </row>
    <row r="567" spans="8:8" s="10" customFormat="1" ht="18" customHeight="1" x14ac:dyDescent="0.2">
      <c r="H567" s="17"/>
    </row>
    <row r="568" spans="8:8" s="10" customFormat="1" ht="18" customHeight="1" x14ac:dyDescent="0.2">
      <c r="H568" s="17"/>
    </row>
    <row r="569" spans="8:8" s="10" customFormat="1" ht="18" customHeight="1" x14ac:dyDescent="0.2">
      <c r="H569" s="17"/>
    </row>
    <row r="570" spans="8:8" s="10" customFormat="1" ht="18" customHeight="1" x14ac:dyDescent="0.2">
      <c r="H570" s="17"/>
    </row>
    <row r="571" spans="8:8" s="10" customFormat="1" ht="18" customHeight="1" x14ac:dyDescent="0.2">
      <c r="H571" s="17"/>
    </row>
    <row r="572" spans="8:8" s="10" customFormat="1" ht="18" customHeight="1" x14ac:dyDescent="0.2">
      <c r="H572" s="17"/>
    </row>
    <row r="573" spans="8:8" s="10" customFormat="1" ht="18" customHeight="1" x14ac:dyDescent="0.2">
      <c r="H573" s="17"/>
    </row>
    <row r="574" spans="8:8" s="10" customFormat="1" ht="18" customHeight="1" x14ac:dyDescent="0.2">
      <c r="H574" s="17"/>
    </row>
    <row r="575" spans="8:8" s="10" customFormat="1" ht="18" customHeight="1" x14ac:dyDescent="0.2">
      <c r="H575" s="17"/>
    </row>
    <row r="576" spans="8:8" s="10" customFormat="1" ht="18" customHeight="1" x14ac:dyDescent="0.2">
      <c r="H576" s="17"/>
    </row>
    <row r="577" spans="8:8" s="10" customFormat="1" ht="18" customHeight="1" x14ac:dyDescent="0.2">
      <c r="H577" s="17"/>
    </row>
    <row r="578" spans="8:8" s="10" customFormat="1" ht="18" customHeight="1" x14ac:dyDescent="0.2">
      <c r="H578" s="17"/>
    </row>
    <row r="579" spans="8:8" s="10" customFormat="1" ht="18" customHeight="1" x14ac:dyDescent="0.2">
      <c r="H579" s="17"/>
    </row>
    <row r="580" spans="8:8" s="10" customFormat="1" ht="18" customHeight="1" x14ac:dyDescent="0.2">
      <c r="H580" s="17"/>
    </row>
    <row r="581" spans="8:8" s="10" customFormat="1" ht="18" customHeight="1" x14ac:dyDescent="0.2">
      <c r="H581" s="17"/>
    </row>
    <row r="582" spans="8:8" s="10" customFormat="1" ht="18" customHeight="1" x14ac:dyDescent="0.2">
      <c r="H582" s="17"/>
    </row>
    <row r="583" spans="8:8" s="10" customFormat="1" ht="18" customHeight="1" x14ac:dyDescent="0.2">
      <c r="H583" s="17"/>
    </row>
    <row r="584" spans="8:8" s="10" customFormat="1" ht="18" customHeight="1" x14ac:dyDescent="0.2">
      <c r="H584" s="17"/>
    </row>
    <row r="585" spans="8:8" s="10" customFormat="1" ht="18" customHeight="1" x14ac:dyDescent="0.2">
      <c r="H585" s="17"/>
    </row>
    <row r="586" spans="8:8" s="10" customFormat="1" ht="18" customHeight="1" x14ac:dyDescent="0.2">
      <c r="H586" s="17"/>
    </row>
    <row r="587" spans="8:8" s="10" customFormat="1" ht="18" customHeight="1" x14ac:dyDescent="0.2">
      <c r="H587" s="17"/>
    </row>
    <row r="588" spans="8:8" s="10" customFormat="1" ht="18" customHeight="1" x14ac:dyDescent="0.2">
      <c r="H588" s="17"/>
    </row>
    <row r="589" spans="8:8" s="10" customFormat="1" ht="18" customHeight="1" x14ac:dyDescent="0.2">
      <c r="H589" s="17"/>
    </row>
    <row r="590" spans="8:8" s="10" customFormat="1" ht="18" customHeight="1" x14ac:dyDescent="0.2">
      <c r="H590" s="17"/>
    </row>
    <row r="591" spans="8:8" s="10" customFormat="1" ht="18" customHeight="1" x14ac:dyDescent="0.2">
      <c r="H591" s="17"/>
    </row>
    <row r="592" spans="8:8" s="10" customFormat="1" ht="18" customHeight="1" x14ac:dyDescent="0.2">
      <c r="H592" s="17"/>
    </row>
    <row r="593" spans="8:8" s="10" customFormat="1" ht="18" customHeight="1" x14ac:dyDescent="0.2">
      <c r="H593" s="17"/>
    </row>
    <row r="594" spans="8:8" s="10" customFormat="1" ht="18" customHeight="1" x14ac:dyDescent="0.2">
      <c r="H594" s="17"/>
    </row>
    <row r="595" spans="8:8" s="10" customFormat="1" ht="18" customHeight="1" x14ac:dyDescent="0.2">
      <c r="H595" s="17"/>
    </row>
    <row r="596" spans="8:8" s="10" customFormat="1" ht="18" customHeight="1" x14ac:dyDescent="0.2">
      <c r="H596" s="17"/>
    </row>
    <row r="597" spans="8:8" s="10" customFormat="1" ht="18" customHeight="1" x14ac:dyDescent="0.2">
      <c r="H597" s="17"/>
    </row>
    <row r="598" spans="8:8" s="10" customFormat="1" ht="18" customHeight="1" x14ac:dyDescent="0.2">
      <c r="H598" s="17"/>
    </row>
    <row r="599" spans="8:8" s="10" customFormat="1" ht="18" customHeight="1" x14ac:dyDescent="0.2">
      <c r="H599" s="17"/>
    </row>
    <row r="600" spans="8:8" s="10" customFormat="1" ht="18" customHeight="1" x14ac:dyDescent="0.2">
      <c r="H600" s="17"/>
    </row>
    <row r="601" spans="8:8" s="10" customFormat="1" ht="18" customHeight="1" x14ac:dyDescent="0.2">
      <c r="H601" s="17"/>
    </row>
    <row r="602" spans="8:8" s="10" customFormat="1" ht="18" customHeight="1" x14ac:dyDescent="0.2">
      <c r="H602" s="17"/>
    </row>
    <row r="603" spans="8:8" s="10" customFormat="1" ht="18" customHeight="1" x14ac:dyDescent="0.2">
      <c r="H603" s="17"/>
    </row>
    <row r="604" spans="8:8" s="10" customFormat="1" ht="18" customHeight="1" x14ac:dyDescent="0.2">
      <c r="H604" s="17"/>
    </row>
    <row r="605" spans="8:8" s="10" customFormat="1" ht="18" customHeight="1" x14ac:dyDescent="0.2">
      <c r="H605" s="17"/>
    </row>
    <row r="606" spans="8:8" s="10" customFormat="1" ht="18" customHeight="1" x14ac:dyDescent="0.2">
      <c r="H606" s="17"/>
    </row>
    <row r="607" spans="8:8" s="10" customFormat="1" ht="18" customHeight="1" x14ac:dyDescent="0.2">
      <c r="H607" s="17"/>
    </row>
    <row r="608" spans="8:8" s="10" customFormat="1" ht="18" customHeight="1" x14ac:dyDescent="0.2">
      <c r="H608" s="17"/>
    </row>
    <row r="609" spans="8:8" s="10" customFormat="1" ht="18" customHeight="1" x14ac:dyDescent="0.2">
      <c r="H609" s="17"/>
    </row>
    <row r="610" spans="8:8" s="10" customFormat="1" ht="18" customHeight="1" x14ac:dyDescent="0.2">
      <c r="H610" s="17"/>
    </row>
    <row r="611" spans="8:8" s="10" customFormat="1" ht="18" customHeight="1" x14ac:dyDescent="0.2">
      <c r="H611" s="17"/>
    </row>
    <row r="612" spans="8:8" s="10" customFormat="1" ht="18" customHeight="1" x14ac:dyDescent="0.2">
      <c r="H612" s="17"/>
    </row>
    <row r="613" spans="8:8" s="10" customFormat="1" ht="18" customHeight="1" x14ac:dyDescent="0.2">
      <c r="H613" s="17"/>
    </row>
    <row r="614" spans="8:8" s="10" customFormat="1" ht="18" customHeight="1" x14ac:dyDescent="0.2">
      <c r="H614" s="17"/>
    </row>
    <row r="615" spans="8:8" s="10" customFormat="1" ht="18" customHeight="1" x14ac:dyDescent="0.2">
      <c r="H615" s="17"/>
    </row>
    <row r="616" spans="8:8" s="10" customFormat="1" ht="18" customHeight="1" x14ac:dyDescent="0.2">
      <c r="H616" s="17"/>
    </row>
    <row r="617" spans="8:8" s="10" customFormat="1" ht="18" customHeight="1" x14ac:dyDescent="0.2">
      <c r="H617" s="17"/>
    </row>
    <row r="618" spans="8:8" s="10" customFormat="1" ht="18" customHeight="1" x14ac:dyDescent="0.2">
      <c r="H618" s="17"/>
    </row>
    <row r="619" spans="8:8" s="10" customFormat="1" ht="18" customHeight="1" x14ac:dyDescent="0.2">
      <c r="H619" s="17"/>
    </row>
    <row r="620" spans="8:8" s="10" customFormat="1" ht="18" customHeight="1" x14ac:dyDescent="0.2">
      <c r="H620" s="17"/>
    </row>
    <row r="621" spans="8:8" s="10" customFormat="1" ht="18" customHeight="1" x14ac:dyDescent="0.2">
      <c r="H621" s="17"/>
    </row>
    <row r="622" spans="8:8" s="10" customFormat="1" ht="18" customHeight="1" x14ac:dyDescent="0.2">
      <c r="H622" s="17"/>
    </row>
    <row r="623" spans="8:8" s="10" customFormat="1" ht="18" customHeight="1" x14ac:dyDescent="0.2">
      <c r="H623" s="17"/>
    </row>
    <row r="624" spans="8:8" s="10" customFormat="1" ht="18" customHeight="1" x14ac:dyDescent="0.2">
      <c r="H624" s="17"/>
    </row>
    <row r="625" spans="8:8" s="10" customFormat="1" ht="18" customHeight="1" x14ac:dyDescent="0.2">
      <c r="H625" s="17"/>
    </row>
    <row r="626" spans="8:8" s="10" customFormat="1" ht="18" customHeight="1" x14ac:dyDescent="0.2">
      <c r="H626" s="17"/>
    </row>
    <row r="627" spans="8:8" s="10" customFormat="1" ht="18" customHeight="1" x14ac:dyDescent="0.2">
      <c r="H627" s="17"/>
    </row>
    <row r="628" spans="8:8" s="10" customFormat="1" ht="18" customHeight="1" x14ac:dyDescent="0.2">
      <c r="H628" s="17"/>
    </row>
    <row r="629" spans="8:8" s="10" customFormat="1" ht="18" customHeight="1" x14ac:dyDescent="0.2">
      <c r="H629" s="17"/>
    </row>
    <row r="630" spans="8:8" s="10" customFormat="1" ht="18" customHeight="1" x14ac:dyDescent="0.2">
      <c r="H630" s="17"/>
    </row>
    <row r="631" spans="8:8" s="10" customFormat="1" ht="18" customHeight="1" x14ac:dyDescent="0.2">
      <c r="H631" s="17"/>
    </row>
    <row r="632" spans="8:8" s="10" customFormat="1" ht="18" customHeight="1" x14ac:dyDescent="0.2">
      <c r="H632" s="17"/>
    </row>
    <row r="633" spans="8:8" s="10" customFormat="1" ht="18" customHeight="1" x14ac:dyDescent="0.2">
      <c r="H633" s="17"/>
    </row>
    <row r="634" spans="8:8" s="10" customFormat="1" ht="18" customHeight="1" x14ac:dyDescent="0.2">
      <c r="H634" s="17"/>
    </row>
    <row r="635" spans="8:8" s="10" customFormat="1" ht="18" customHeight="1" x14ac:dyDescent="0.2">
      <c r="H635" s="17"/>
    </row>
    <row r="636" spans="8:8" s="10" customFormat="1" ht="18" customHeight="1" x14ac:dyDescent="0.2">
      <c r="H636" s="17"/>
    </row>
    <row r="637" spans="8:8" s="10" customFormat="1" ht="18" customHeight="1" x14ac:dyDescent="0.2">
      <c r="H637" s="17"/>
    </row>
    <row r="638" spans="8:8" s="10" customFormat="1" ht="18" customHeight="1" x14ac:dyDescent="0.2">
      <c r="H638" s="17"/>
    </row>
    <row r="639" spans="8:8" s="10" customFormat="1" ht="18" customHeight="1" x14ac:dyDescent="0.2">
      <c r="H639" s="17"/>
    </row>
    <row r="640" spans="8:8" s="10" customFormat="1" ht="18" customHeight="1" x14ac:dyDescent="0.2">
      <c r="H640" s="17"/>
    </row>
    <row r="641" spans="8:8" s="10" customFormat="1" ht="18" customHeight="1" x14ac:dyDescent="0.2">
      <c r="H641" s="17"/>
    </row>
    <row r="642" spans="8:8" s="10" customFormat="1" ht="18" customHeight="1" x14ac:dyDescent="0.2">
      <c r="H642" s="17"/>
    </row>
    <row r="643" spans="8:8" s="10" customFormat="1" ht="18" customHeight="1" x14ac:dyDescent="0.2">
      <c r="H643" s="17"/>
    </row>
    <row r="644" spans="8:8" s="10" customFormat="1" ht="18" customHeight="1" x14ac:dyDescent="0.2">
      <c r="H644" s="17"/>
    </row>
    <row r="645" spans="8:8" s="10" customFormat="1" ht="18" customHeight="1" x14ac:dyDescent="0.2">
      <c r="H645" s="17"/>
    </row>
    <row r="646" spans="8:8" s="10" customFormat="1" ht="18" customHeight="1" x14ac:dyDescent="0.2">
      <c r="H646" s="17"/>
    </row>
    <row r="647" spans="8:8" s="10" customFormat="1" ht="18" customHeight="1" x14ac:dyDescent="0.2">
      <c r="H647" s="17"/>
    </row>
    <row r="648" spans="8:8" s="10" customFormat="1" ht="18" customHeight="1" x14ac:dyDescent="0.2">
      <c r="H648" s="17"/>
    </row>
    <row r="649" spans="8:8" s="10" customFormat="1" ht="18" customHeight="1" x14ac:dyDescent="0.2">
      <c r="H649" s="17"/>
    </row>
    <row r="650" spans="8:8" s="10" customFormat="1" ht="18" customHeight="1" x14ac:dyDescent="0.2">
      <c r="H650" s="17"/>
    </row>
    <row r="651" spans="8:8" s="10" customFormat="1" ht="18" customHeight="1" x14ac:dyDescent="0.2">
      <c r="H651" s="17"/>
    </row>
    <row r="652" spans="8:8" s="10" customFormat="1" ht="18" customHeight="1" x14ac:dyDescent="0.2">
      <c r="H652" s="17"/>
    </row>
    <row r="653" spans="8:8" s="10" customFormat="1" ht="18" customHeight="1" x14ac:dyDescent="0.2">
      <c r="H653" s="17"/>
    </row>
    <row r="654" spans="8:8" s="10" customFormat="1" ht="18" customHeight="1" x14ac:dyDescent="0.2">
      <c r="H654" s="17"/>
    </row>
    <row r="655" spans="8:8" s="10" customFormat="1" ht="18" customHeight="1" x14ac:dyDescent="0.2">
      <c r="H655" s="17"/>
    </row>
    <row r="656" spans="8:8" s="10" customFormat="1" ht="18" customHeight="1" x14ac:dyDescent="0.2">
      <c r="H656" s="17"/>
    </row>
    <row r="657" spans="8:8" s="10" customFormat="1" ht="18" customHeight="1" x14ac:dyDescent="0.2">
      <c r="H657" s="17"/>
    </row>
    <row r="658" spans="8:8" s="10" customFormat="1" ht="18" customHeight="1" x14ac:dyDescent="0.2">
      <c r="H658" s="17"/>
    </row>
    <row r="659" spans="8:8" s="10" customFormat="1" ht="18" customHeight="1" x14ac:dyDescent="0.2">
      <c r="H659" s="17"/>
    </row>
    <row r="660" spans="8:8" s="10" customFormat="1" ht="18" customHeight="1" x14ac:dyDescent="0.2">
      <c r="H660" s="17"/>
    </row>
    <row r="661" spans="8:8" s="10" customFormat="1" ht="18" customHeight="1" x14ac:dyDescent="0.2">
      <c r="H661" s="17"/>
    </row>
    <row r="662" spans="8:8" s="10" customFormat="1" ht="18" customHeight="1" x14ac:dyDescent="0.2">
      <c r="H662" s="17"/>
    </row>
    <row r="663" spans="8:8" s="10" customFormat="1" ht="18" customHeight="1" x14ac:dyDescent="0.2">
      <c r="H663" s="17"/>
    </row>
    <row r="664" spans="8:8" s="10" customFormat="1" ht="18" customHeight="1" x14ac:dyDescent="0.2">
      <c r="H664" s="17"/>
    </row>
    <row r="665" spans="8:8" s="10" customFormat="1" ht="18" customHeight="1" x14ac:dyDescent="0.2">
      <c r="H665" s="17"/>
    </row>
    <row r="666" spans="8:8" s="10" customFormat="1" ht="18" customHeight="1" x14ac:dyDescent="0.2">
      <c r="H666" s="17"/>
    </row>
    <row r="667" spans="8:8" s="10" customFormat="1" ht="18" customHeight="1" x14ac:dyDescent="0.2">
      <c r="H667" s="17"/>
    </row>
    <row r="668" spans="8:8" s="10" customFormat="1" ht="18" customHeight="1" x14ac:dyDescent="0.2">
      <c r="H668" s="17"/>
    </row>
    <row r="669" spans="8:8" s="10" customFormat="1" ht="18" customHeight="1" x14ac:dyDescent="0.2">
      <c r="H669" s="17"/>
    </row>
    <row r="670" spans="8:8" s="10" customFormat="1" ht="18" customHeight="1" x14ac:dyDescent="0.2">
      <c r="H670" s="17"/>
    </row>
    <row r="671" spans="8:8" s="10" customFormat="1" ht="18" customHeight="1" x14ac:dyDescent="0.2">
      <c r="H671" s="17"/>
    </row>
    <row r="672" spans="8:8" s="10" customFormat="1" ht="18" customHeight="1" x14ac:dyDescent="0.2">
      <c r="H672" s="17"/>
    </row>
    <row r="673" spans="8:8" s="10" customFormat="1" ht="18" customHeight="1" x14ac:dyDescent="0.2">
      <c r="H673" s="17"/>
    </row>
    <row r="674" spans="8:8" s="10" customFormat="1" ht="18" customHeight="1" x14ac:dyDescent="0.2">
      <c r="H674" s="17"/>
    </row>
    <row r="675" spans="8:8" s="10" customFormat="1" ht="18" customHeight="1" x14ac:dyDescent="0.2">
      <c r="H675" s="17"/>
    </row>
    <row r="676" spans="8:8" s="10" customFormat="1" ht="18" customHeight="1" x14ac:dyDescent="0.2">
      <c r="H676" s="17"/>
    </row>
    <row r="677" spans="8:8" s="10" customFormat="1" ht="18" customHeight="1" x14ac:dyDescent="0.2">
      <c r="H677" s="17"/>
    </row>
    <row r="678" spans="8:8" s="10" customFormat="1" ht="18" customHeight="1" x14ac:dyDescent="0.2">
      <c r="H678" s="17"/>
    </row>
    <row r="679" spans="8:8" s="10" customFormat="1" ht="18" customHeight="1" x14ac:dyDescent="0.2">
      <c r="H679" s="17"/>
    </row>
    <row r="680" spans="8:8" s="10" customFormat="1" ht="18" customHeight="1" x14ac:dyDescent="0.2">
      <c r="H680" s="17"/>
    </row>
    <row r="681" spans="8:8" s="10" customFormat="1" ht="18" customHeight="1" x14ac:dyDescent="0.2">
      <c r="H681" s="17"/>
    </row>
    <row r="682" spans="8:8" s="10" customFormat="1" ht="18" customHeight="1" x14ac:dyDescent="0.2">
      <c r="H682" s="17"/>
    </row>
    <row r="683" spans="8:8" s="10" customFormat="1" ht="18" customHeight="1" x14ac:dyDescent="0.2">
      <c r="H683" s="17"/>
    </row>
    <row r="684" spans="8:8" s="10" customFormat="1" ht="18" customHeight="1" x14ac:dyDescent="0.2">
      <c r="H684" s="17"/>
    </row>
    <row r="685" spans="8:8" s="10" customFormat="1" ht="18" customHeight="1" x14ac:dyDescent="0.2">
      <c r="H685" s="17"/>
    </row>
    <row r="686" spans="8:8" s="10" customFormat="1" ht="18" customHeight="1" x14ac:dyDescent="0.2">
      <c r="H686" s="17"/>
    </row>
    <row r="687" spans="8:8" s="10" customFormat="1" ht="18" customHeight="1" x14ac:dyDescent="0.2">
      <c r="H687" s="17"/>
    </row>
    <row r="688" spans="8:8" s="10" customFormat="1" ht="18" customHeight="1" x14ac:dyDescent="0.2">
      <c r="H688" s="17"/>
    </row>
    <row r="689" spans="8:8" s="10" customFormat="1" ht="18" customHeight="1" x14ac:dyDescent="0.2">
      <c r="H689" s="17"/>
    </row>
    <row r="690" spans="8:8" s="10" customFormat="1" ht="18" customHeight="1" x14ac:dyDescent="0.2">
      <c r="H690" s="17"/>
    </row>
    <row r="691" spans="8:8" s="10" customFormat="1" ht="18" customHeight="1" x14ac:dyDescent="0.2">
      <c r="H691" s="17"/>
    </row>
    <row r="692" spans="8:8" s="10" customFormat="1" ht="18" customHeight="1" x14ac:dyDescent="0.2">
      <c r="H692" s="17"/>
    </row>
    <row r="693" spans="8:8" s="10" customFormat="1" ht="18" customHeight="1" x14ac:dyDescent="0.2">
      <c r="H693" s="17"/>
    </row>
    <row r="694" spans="8:8" s="10" customFormat="1" ht="18" customHeight="1" x14ac:dyDescent="0.2">
      <c r="H694" s="17"/>
    </row>
    <row r="695" spans="8:8" s="10" customFormat="1" ht="18" customHeight="1" x14ac:dyDescent="0.2">
      <c r="H695" s="17"/>
    </row>
    <row r="696" spans="8:8" s="10" customFormat="1" ht="18" customHeight="1" x14ac:dyDescent="0.2">
      <c r="H696" s="17"/>
    </row>
    <row r="697" spans="8:8" s="10" customFormat="1" ht="18" customHeight="1" x14ac:dyDescent="0.2">
      <c r="H697" s="17"/>
    </row>
    <row r="698" spans="8:8" s="10" customFormat="1" ht="18" customHeight="1" x14ac:dyDescent="0.2">
      <c r="H698" s="17"/>
    </row>
    <row r="699" spans="8:8" s="10" customFormat="1" ht="18" customHeight="1" x14ac:dyDescent="0.2">
      <c r="H699" s="17"/>
    </row>
    <row r="700" spans="8:8" s="10" customFormat="1" ht="18" customHeight="1" x14ac:dyDescent="0.2">
      <c r="H700" s="17"/>
    </row>
    <row r="701" spans="8:8" s="10" customFormat="1" ht="18" customHeight="1" x14ac:dyDescent="0.2">
      <c r="H701" s="17"/>
    </row>
    <row r="702" spans="8:8" s="10" customFormat="1" ht="18" customHeight="1" x14ac:dyDescent="0.2">
      <c r="H702" s="17"/>
    </row>
    <row r="703" spans="8:8" s="10" customFormat="1" ht="18" customHeight="1" x14ac:dyDescent="0.2">
      <c r="H703" s="17"/>
    </row>
    <row r="704" spans="8:8" s="10" customFormat="1" ht="18" customHeight="1" x14ac:dyDescent="0.2">
      <c r="H704" s="17"/>
    </row>
    <row r="705" spans="8:8" s="10" customFormat="1" ht="18" customHeight="1" x14ac:dyDescent="0.2">
      <c r="H705" s="17"/>
    </row>
    <row r="706" spans="8:8" s="10" customFormat="1" ht="18" customHeight="1" x14ac:dyDescent="0.2">
      <c r="H706" s="17"/>
    </row>
    <row r="707" spans="8:8" s="10" customFormat="1" ht="18" customHeight="1" x14ac:dyDescent="0.2">
      <c r="H707" s="17"/>
    </row>
    <row r="708" spans="8:8" s="10" customFormat="1" ht="18" customHeight="1" x14ac:dyDescent="0.2">
      <c r="H708" s="17"/>
    </row>
    <row r="709" spans="8:8" s="10" customFormat="1" ht="18" customHeight="1" x14ac:dyDescent="0.2">
      <c r="H709" s="17"/>
    </row>
    <row r="710" spans="8:8" s="10" customFormat="1" ht="18" customHeight="1" x14ac:dyDescent="0.2">
      <c r="H710" s="17"/>
    </row>
    <row r="711" spans="8:8" s="10" customFormat="1" ht="18" customHeight="1" x14ac:dyDescent="0.2">
      <c r="H711" s="17"/>
    </row>
    <row r="712" spans="8:8" s="10" customFormat="1" ht="18" customHeight="1" x14ac:dyDescent="0.2">
      <c r="H712" s="17"/>
    </row>
    <row r="713" spans="8:8" s="10" customFormat="1" ht="18" customHeight="1" x14ac:dyDescent="0.2">
      <c r="H713" s="17"/>
    </row>
    <row r="714" spans="8:8" s="10" customFormat="1" ht="18" customHeight="1" x14ac:dyDescent="0.2">
      <c r="H714" s="17"/>
    </row>
    <row r="715" spans="8:8" s="10" customFormat="1" ht="18" customHeight="1" x14ac:dyDescent="0.2">
      <c r="H715" s="17"/>
    </row>
    <row r="716" spans="8:8" s="10" customFormat="1" ht="18" customHeight="1" x14ac:dyDescent="0.2">
      <c r="H716" s="17"/>
    </row>
    <row r="717" spans="8:8" s="10" customFormat="1" ht="18" customHeight="1" x14ac:dyDescent="0.2">
      <c r="H717" s="17"/>
    </row>
    <row r="718" spans="8:8" s="10" customFormat="1" ht="18" customHeight="1" x14ac:dyDescent="0.2">
      <c r="H718" s="17"/>
    </row>
    <row r="719" spans="8:8" s="10" customFormat="1" ht="18" customHeight="1" x14ac:dyDescent="0.2">
      <c r="H719" s="17"/>
    </row>
    <row r="720" spans="8:8" s="10" customFormat="1" ht="18" customHeight="1" x14ac:dyDescent="0.2">
      <c r="H720" s="17"/>
    </row>
    <row r="721" spans="8:8" s="10" customFormat="1" ht="18" customHeight="1" x14ac:dyDescent="0.2">
      <c r="H721" s="17"/>
    </row>
    <row r="722" spans="8:8" s="10" customFormat="1" ht="18" customHeight="1" x14ac:dyDescent="0.2">
      <c r="H722" s="17"/>
    </row>
    <row r="723" spans="8:8" s="10" customFormat="1" ht="18" customHeight="1" x14ac:dyDescent="0.2">
      <c r="H723" s="17"/>
    </row>
    <row r="724" spans="8:8" s="10" customFormat="1" ht="18" customHeight="1" x14ac:dyDescent="0.2">
      <c r="H724" s="17"/>
    </row>
    <row r="725" spans="8:8" s="10" customFormat="1" ht="18" customHeight="1" x14ac:dyDescent="0.2">
      <c r="H725" s="17"/>
    </row>
    <row r="726" spans="8:8" s="10" customFormat="1" ht="18" customHeight="1" x14ac:dyDescent="0.2">
      <c r="H726" s="17"/>
    </row>
    <row r="727" spans="8:8" s="10" customFormat="1" ht="18" customHeight="1" x14ac:dyDescent="0.2">
      <c r="H727" s="17"/>
    </row>
    <row r="728" spans="8:8" s="10" customFormat="1" ht="18" customHeight="1" x14ac:dyDescent="0.2">
      <c r="H728" s="17"/>
    </row>
    <row r="729" spans="8:8" s="10" customFormat="1" ht="18" customHeight="1" x14ac:dyDescent="0.2">
      <c r="H729" s="17"/>
    </row>
    <row r="730" spans="8:8" s="10" customFormat="1" ht="18" customHeight="1" x14ac:dyDescent="0.2">
      <c r="H730" s="17"/>
    </row>
    <row r="731" spans="8:8" s="10" customFormat="1" ht="18" customHeight="1" x14ac:dyDescent="0.2">
      <c r="H731" s="17"/>
    </row>
    <row r="732" spans="8:8" s="10" customFormat="1" ht="18" customHeight="1" x14ac:dyDescent="0.2">
      <c r="H732" s="17"/>
    </row>
    <row r="733" spans="8:8" s="10" customFormat="1" ht="18" customHeight="1" x14ac:dyDescent="0.2">
      <c r="H733" s="17"/>
    </row>
    <row r="734" spans="8:8" s="10" customFormat="1" ht="18" customHeight="1" x14ac:dyDescent="0.2">
      <c r="H734" s="17"/>
    </row>
    <row r="735" spans="8:8" s="10" customFormat="1" ht="18" customHeight="1" x14ac:dyDescent="0.2">
      <c r="H735" s="17"/>
    </row>
    <row r="736" spans="8:8" s="10" customFormat="1" ht="18" customHeight="1" x14ac:dyDescent="0.2">
      <c r="H736" s="17"/>
    </row>
    <row r="737" spans="8:8" s="10" customFormat="1" ht="18" customHeight="1" x14ac:dyDescent="0.2">
      <c r="H737" s="17"/>
    </row>
    <row r="738" spans="8:8" s="10" customFormat="1" ht="18" customHeight="1" x14ac:dyDescent="0.2">
      <c r="H738" s="17"/>
    </row>
    <row r="739" spans="8:8" s="10" customFormat="1" ht="18" customHeight="1" x14ac:dyDescent="0.2">
      <c r="H739" s="17"/>
    </row>
    <row r="740" spans="8:8" s="10" customFormat="1" ht="18" customHeight="1" x14ac:dyDescent="0.2">
      <c r="H740" s="17"/>
    </row>
    <row r="741" spans="8:8" s="10" customFormat="1" ht="18" customHeight="1" x14ac:dyDescent="0.2">
      <c r="H741" s="17"/>
    </row>
    <row r="742" spans="8:8" s="10" customFormat="1" ht="18" customHeight="1" x14ac:dyDescent="0.2">
      <c r="H742" s="17"/>
    </row>
    <row r="743" spans="8:8" s="10" customFormat="1" ht="18" customHeight="1" x14ac:dyDescent="0.2">
      <c r="H743" s="17"/>
    </row>
    <row r="744" spans="8:8" s="10" customFormat="1" ht="18" customHeight="1" x14ac:dyDescent="0.2">
      <c r="H744" s="17"/>
    </row>
    <row r="745" spans="8:8" s="10" customFormat="1" ht="18" customHeight="1" x14ac:dyDescent="0.2">
      <c r="H745" s="17"/>
    </row>
    <row r="746" spans="8:8" s="10" customFormat="1" ht="18" customHeight="1" x14ac:dyDescent="0.2">
      <c r="H746" s="17"/>
    </row>
    <row r="747" spans="8:8" s="10" customFormat="1" ht="18" customHeight="1" x14ac:dyDescent="0.2">
      <c r="H747" s="17"/>
    </row>
    <row r="748" spans="8:8" s="10" customFormat="1" ht="18" customHeight="1" x14ac:dyDescent="0.2">
      <c r="H748" s="17"/>
    </row>
    <row r="749" spans="8:8" s="10" customFormat="1" ht="18" customHeight="1" x14ac:dyDescent="0.2">
      <c r="H749" s="17"/>
    </row>
    <row r="750" spans="8:8" s="10" customFormat="1" ht="18" customHeight="1" x14ac:dyDescent="0.2">
      <c r="H750" s="17"/>
    </row>
    <row r="751" spans="8:8" s="10" customFormat="1" ht="18" customHeight="1" x14ac:dyDescent="0.2">
      <c r="H751" s="17"/>
    </row>
    <row r="752" spans="8:8" s="10" customFormat="1" ht="18" customHeight="1" x14ac:dyDescent="0.2">
      <c r="H752" s="17"/>
    </row>
    <row r="753" spans="8:8" s="10" customFormat="1" ht="18" customHeight="1" x14ac:dyDescent="0.2">
      <c r="H753" s="17"/>
    </row>
    <row r="754" spans="8:8" s="10" customFormat="1" ht="18" customHeight="1" x14ac:dyDescent="0.2">
      <c r="H754" s="17"/>
    </row>
    <row r="755" spans="8:8" s="10" customFormat="1" ht="18" customHeight="1" x14ac:dyDescent="0.2">
      <c r="H755" s="17"/>
    </row>
    <row r="756" spans="8:8" s="10" customFormat="1" ht="18" customHeight="1" x14ac:dyDescent="0.2">
      <c r="H756" s="17"/>
    </row>
    <row r="757" spans="8:8" s="10" customFormat="1" ht="18" customHeight="1" x14ac:dyDescent="0.2">
      <c r="H757" s="17"/>
    </row>
    <row r="758" spans="8:8" s="10" customFormat="1" ht="18" customHeight="1" x14ac:dyDescent="0.2">
      <c r="H758" s="17"/>
    </row>
    <row r="759" spans="8:8" s="10" customFormat="1" ht="18" customHeight="1" x14ac:dyDescent="0.2">
      <c r="H759" s="17"/>
    </row>
    <row r="760" spans="8:8" s="10" customFormat="1" ht="18" customHeight="1" x14ac:dyDescent="0.2">
      <c r="H760" s="17"/>
    </row>
    <row r="761" spans="8:8" s="10" customFormat="1" ht="18" customHeight="1" x14ac:dyDescent="0.2">
      <c r="H761" s="17"/>
    </row>
    <row r="762" spans="8:8" s="10" customFormat="1" ht="18" customHeight="1" x14ac:dyDescent="0.2">
      <c r="H762" s="17"/>
    </row>
    <row r="763" spans="8:8" s="10" customFormat="1" ht="18" customHeight="1" x14ac:dyDescent="0.2">
      <c r="H763" s="17"/>
    </row>
    <row r="764" spans="8:8" s="10" customFormat="1" ht="18" customHeight="1" x14ac:dyDescent="0.2">
      <c r="H764" s="17"/>
    </row>
    <row r="765" spans="8:8" s="10" customFormat="1" ht="18" customHeight="1" x14ac:dyDescent="0.2">
      <c r="H765" s="17"/>
    </row>
    <row r="766" spans="8:8" s="10" customFormat="1" ht="18" customHeight="1" x14ac:dyDescent="0.2">
      <c r="H766" s="17"/>
    </row>
    <row r="767" spans="8:8" s="10" customFormat="1" ht="18" customHeight="1" x14ac:dyDescent="0.2">
      <c r="H767" s="17"/>
    </row>
    <row r="768" spans="8:8" s="10" customFormat="1" ht="18" customHeight="1" x14ac:dyDescent="0.2">
      <c r="H768" s="17"/>
    </row>
    <row r="769" spans="8:8" s="10" customFormat="1" ht="18" customHeight="1" x14ac:dyDescent="0.2">
      <c r="H769" s="17"/>
    </row>
    <row r="770" spans="8:8" s="10" customFormat="1" ht="18" customHeight="1" x14ac:dyDescent="0.2">
      <c r="H770" s="17"/>
    </row>
    <row r="771" spans="8:8" s="10" customFormat="1" ht="18" customHeight="1" x14ac:dyDescent="0.2">
      <c r="H771" s="17"/>
    </row>
    <row r="772" spans="8:8" s="10" customFormat="1" ht="18" customHeight="1" x14ac:dyDescent="0.2">
      <c r="H772" s="17"/>
    </row>
    <row r="773" spans="8:8" s="10" customFormat="1" ht="18" customHeight="1" x14ac:dyDescent="0.2">
      <c r="H773" s="17"/>
    </row>
    <row r="774" spans="8:8" s="10" customFormat="1" ht="18" customHeight="1" x14ac:dyDescent="0.2">
      <c r="H774" s="17"/>
    </row>
    <row r="775" spans="8:8" s="10" customFormat="1" ht="18" customHeight="1" x14ac:dyDescent="0.2">
      <c r="H775" s="17"/>
    </row>
    <row r="776" spans="8:8" s="10" customFormat="1" ht="18" customHeight="1" x14ac:dyDescent="0.2">
      <c r="H776" s="17"/>
    </row>
    <row r="777" spans="8:8" s="10" customFormat="1" ht="18" customHeight="1" x14ac:dyDescent="0.2">
      <c r="H777" s="17"/>
    </row>
    <row r="778" spans="8:8" s="10" customFormat="1" ht="18" customHeight="1" x14ac:dyDescent="0.2">
      <c r="H778" s="17"/>
    </row>
    <row r="779" spans="8:8" s="10" customFormat="1" ht="18" customHeight="1" x14ac:dyDescent="0.2">
      <c r="H779" s="17"/>
    </row>
    <row r="780" spans="8:8" s="10" customFormat="1" ht="18" customHeight="1" x14ac:dyDescent="0.2">
      <c r="H780" s="17"/>
    </row>
    <row r="781" spans="8:8" s="10" customFormat="1" ht="18" customHeight="1" x14ac:dyDescent="0.2">
      <c r="H781" s="17"/>
    </row>
    <row r="782" spans="8:8" s="10" customFormat="1" ht="18" customHeight="1" x14ac:dyDescent="0.2">
      <c r="H782" s="17"/>
    </row>
    <row r="783" spans="8:8" s="10" customFormat="1" ht="18" customHeight="1" x14ac:dyDescent="0.2">
      <c r="H783" s="17"/>
    </row>
    <row r="784" spans="8:8" s="10" customFormat="1" ht="18" customHeight="1" x14ac:dyDescent="0.2">
      <c r="H784" s="17"/>
    </row>
    <row r="785" spans="8:8" s="10" customFormat="1" ht="18" customHeight="1" x14ac:dyDescent="0.2">
      <c r="H785" s="17"/>
    </row>
    <row r="786" spans="8:8" s="10" customFormat="1" ht="18" customHeight="1" x14ac:dyDescent="0.2">
      <c r="H786" s="17"/>
    </row>
    <row r="787" spans="8:8" s="10" customFormat="1" ht="18" customHeight="1" x14ac:dyDescent="0.2">
      <c r="H787" s="17"/>
    </row>
    <row r="788" spans="8:8" s="10" customFormat="1" ht="18" customHeight="1" x14ac:dyDescent="0.2">
      <c r="H788" s="17"/>
    </row>
    <row r="789" spans="8:8" s="10" customFormat="1" ht="18" customHeight="1" x14ac:dyDescent="0.2">
      <c r="H789" s="17"/>
    </row>
    <row r="790" spans="8:8" s="10" customFormat="1" ht="18" customHeight="1" x14ac:dyDescent="0.2">
      <c r="H790" s="17"/>
    </row>
    <row r="791" spans="8:8" s="10" customFormat="1" ht="18" customHeight="1" x14ac:dyDescent="0.2">
      <c r="H791" s="17"/>
    </row>
    <row r="792" spans="8:8" s="10" customFormat="1" ht="18" customHeight="1" x14ac:dyDescent="0.2">
      <c r="H792" s="17"/>
    </row>
    <row r="793" spans="8:8" s="10" customFormat="1" ht="18" customHeight="1" x14ac:dyDescent="0.2">
      <c r="H793" s="17"/>
    </row>
    <row r="794" spans="8:8" s="10" customFormat="1" ht="18" customHeight="1" x14ac:dyDescent="0.2">
      <c r="H794" s="17"/>
    </row>
    <row r="795" spans="8:8" s="10" customFormat="1" ht="18" customHeight="1" x14ac:dyDescent="0.2">
      <c r="H795" s="17"/>
    </row>
    <row r="796" spans="8:8" s="10" customFormat="1" ht="18" customHeight="1" x14ac:dyDescent="0.2">
      <c r="H796" s="17"/>
    </row>
    <row r="797" spans="8:8" s="10" customFormat="1" ht="18" customHeight="1" x14ac:dyDescent="0.2">
      <c r="H797" s="17"/>
    </row>
    <row r="798" spans="8:8" s="10" customFormat="1" ht="18" customHeight="1" x14ac:dyDescent="0.2">
      <c r="H798" s="17"/>
    </row>
    <row r="799" spans="8:8" s="10" customFormat="1" ht="18" customHeight="1" x14ac:dyDescent="0.2">
      <c r="H799" s="17"/>
    </row>
    <row r="800" spans="8:8" s="10" customFormat="1" ht="18" customHeight="1" x14ac:dyDescent="0.2">
      <c r="H800" s="17"/>
    </row>
    <row r="801" spans="8:8" s="10" customFormat="1" ht="18" customHeight="1" x14ac:dyDescent="0.2">
      <c r="H801" s="17"/>
    </row>
    <row r="802" spans="8:8" s="10" customFormat="1" ht="18" customHeight="1" x14ac:dyDescent="0.2">
      <c r="H802" s="17"/>
    </row>
    <row r="803" spans="8:8" s="10" customFormat="1" ht="18" customHeight="1" x14ac:dyDescent="0.2">
      <c r="H803" s="17"/>
    </row>
    <row r="804" spans="8:8" s="10" customFormat="1" ht="18" customHeight="1" x14ac:dyDescent="0.2">
      <c r="H804" s="17"/>
    </row>
    <row r="805" spans="8:8" s="10" customFormat="1" ht="18" customHeight="1" x14ac:dyDescent="0.2">
      <c r="H805" s="17"/>
    </row>
    <row r="806" spans="8:8" s="10" customFormat="1" ht="18" customHeight="1" x14ac:dyDescent="0.2">
      <c r="H806" s="17"/>
    </row>
    <row r="807" spans="8:8" s="10" customFormat="1" ht="18" customHeight="1" x14ac:dyDescent="0.2">
      <c r="H807" s="17"/>
    </row>
    <row r="808" spans="8:8" s="10" customFormat="1" ht="18" customHeight="1" x14ac:dyDescent="0.2">
      <c r="H808" s="17"/>
    </row>
    <row r="809" spans="8:8" s="10" customFormat="1" ht="18" customHeight="1" x14ac:dyDescent="0.2">
      <c r="H809" s="17"/>
    </row>
    <row r="810" spans="8:8" s="10" customFormat="1" ht="18" customHeight="1" x14ac:dyDescent="0.2">
      <c r="H810" s="17"/>
    </row>
    <row r="811" spans="8:8" s="10" customFormat="1" ht="18" customHeight="1" x14ac:dyDescent="0.2">
      <c r="H811" s="17"/>
    </row>
    <row r="812" spans="8:8" s="10" customFormat="1" ht="18" customHeight="1" x14ac:dyDescent="0.2">
      <c r="H812" s="17"/>
    </row>
    <row r="813" spans="8:8" s="10" customFormat="1" ht="18" customHeight="1" x14ac:dyDescent="0.2">
      <c r="H813" s="17"/>
    </row>
    <row r="814" spans="8:8" s="10" customFormat="1" ht="18" customHeight="1" x14ac:dyDescent="0.2">
      <c r="H814" s="17"/>
    </row>
    <row r="815" spans="8:8" s="10" customFormat="1" ht="18" customHeight="1" x14ac:dyDescent="0.2">
      <c r="H815" s="17"/>
    </row>
    <row r="816" spans="8:8" s="10" customFormat="1" ht="18" customHeight="1" x14ac:dyDescent="0.2">
      <c r="H816" s="17"/>
    </row>
    <row r="817" spans="8:8" s="10" customFormat="1" ht="18" customHeight="1" x14ac:dyDescent="0.2">
      <c r="H817" s="17"/>
    </row>
    <row r="818" spans="8:8" s="10" customFormat="1" ht="18" customHeight="1" x14ac:dyDescent="0.2">
      <c r="H818" s="17"/>
    </row>
    <row r="819" spans="8:8" s="10" customFormat="1" ht="18" customHeight="1" x14ac:dyDescent="0.2">
      <c r="H819" s="17"/>
    </row>
    <row r="820" spans="8:8" s="10" customFormat="1" ht="18" customHeight="1" x14ac:dyDescent="0.2">
      <c r="H820" s="17"/>
    </row>
    <row r="821" spans="8:8" s="10" customFormat="1" ht="18" customHeight="1" x14ac:dyDescent="0.2">
      <c r="H821" s="17"/>
    </row>
    <row r="822" spans="8:8" s="10" customFormat="1" ht="18" customHeight="1" x14ac:dyDescent="0.2">
      <c r="H822" s="17"/>
    </row>
    <row r="823" spans="8:8" s="10" customFormat="1" ht="18" customHeight="1" x14ac:dyDescent="0.2">
      <c r="H823" s="17"/>
    </row>
    <row r="824" spans="8:8" s="10" customFormat="1" ht="18" customHeight="1" x14ac:dyDescent="0.2">
      <c r="H824" s="17"/>
    </row>
    <row r="825" spans="8:8" s="10" customFormat="1" ht="18" customHeight="1" x14ac:dyDescent="0.2">
      <c r="H825" s="17"/>
    </row>
    <row r="826" spans="8:8" s="10" customFormat="1" ht="18" customHeight="1" x14ac:dyDescent="0.2">
      <c r="H826" s="17"/>
    </row>
    <row r="827" spans="8:8" s="10" customFormat="1" ht="18" customHeight="1" x14ac:dyDescent="0.2">
      <c r="H827" s="17"/>
    </row>
    <row r="828" spans="8:8" s="10" customFormat="1" ht="18" customHeight="1" x14ac:dyDescent="0.2">
      <c r="H828" s="17"/>
    </row>
    <row r="829" spans="8:8" s="10" customFormat="1" ht="18" customHeight="1" x14ac:dyDescent="0.2">
      <c r="H829" s="17"/>
    </row>
    <row r="830" spans="8:8" s="10" customFormat="1" ht="18" customHeight="1" x14ac:dyDescent="0.2">
      <c r="H830" s="17"/>
    </row>
    <row r="831" spans="8:8" s="10" customFormat="1" ht="18" customHeight="1" x14ac:dyDescent="0.2">
      <c r="H831" s="17"/>
    </row>
    <row r="832" spans="8:8" s="10" customFormat="1" ht="18" customHeight="1" x14ac:dyDescent="0.2">
      <c r="H832" s="17"/>
    </row>
    <row r="833" spans="8:8" s="10" customFormat="1" ht="18" customHeight="1" x14ac:dyDescent="0.2">
      <c r="H833" s="17"/>
    </row>
    <row r="834" spans="8:8" s="10" customFormat="1" ht="18" customHeight="1" x14ac:dyDescent="0.2">
      <c r="H834" s="17"/>
    </row>
    <row r="835" spans="8:8" s="10" customFormat="1" ht="18" customHeight="1" x14ac:dyDescent="0.2">
      <c r="H835" s="17"/>
    </row>
    <row r="836" spans="8:8" s="10" customFormat="1" ht="18" customHeight="1" x14ac:dyDescent="0.2">
      <c r="H836" s="17"/>
    </row>
    <row r="837" spans="8:8" s="10" customFormat="1" ht="18" customHeight="1" x14ac:dyDescent="0.2">
      <c r="H837" s="17"/>
    </row>
    <row r="838" spans="8:8" s="10" customFormat="1" ht="18" customHeight="1" x14ac:dyDescent="0.2">
      <c r="H838" s="17"/>
    </row>
    <row r="839" spans="8:8" s="10" customFormat="1" ht="18" customHeight="1" x14ac:dyDescent="0.2">
      <c r="H839" s="17"/>
    </row>
    <row r="840" spans="8:8" s="10" customFormat="1" ht="18" customHeight="1" x14ac:dyDescent="0.2">
      <c r="H840" s="17"/>
    </row>
    <row r="841" spans="8:8" s="10" customFormat="1" ht="18" customHeight="1" x14ac:dyDescent="0.2">
      <c r="H841" s="17"/>
    </row>
    <row r="842" spans="8:8" s="10" customFormat="1" ht="18" customHeight="1" x14ac:dyDescent="0.2">
      <c r="H842" s="17"/>
    </row>
    <row r="843" spans="8:8" s="10" customFormat="1" ht="18" customHeight="1" x14ac:dyDescent="0.2">
      <c r="H843" s="17"/>
    </row>
    <row r="844" spans="8:8" s="10" customFormat="1" ht="18" customHeight="1" x14ac:dyDescent="0.2">
      <c r="H844" s="17"/>
    </row>
    <row r="845" spans="8:8" s="10" customFormat="1" ht="18" customHeight="1" x14ac:dyDescent="0.2">
      <c r="H845" s="17"/>
    </row>
    <row r="846" spans="8:8" s="10" customFormat="1" ht="18" customHeight="1" x14ac:dyDescent="0.2">
      <c r="H846" s="17"/>
    </row>
    <row r="847" spans="8:8" s="10" customFormat="1" ht="18" customHeight="1" x14ac:dyDescent="0.2">
      <c r="H847" s="17"/>
    </row>
    <row r="848" spans="8:8" s="10" customFormat="1" ht="18" customHeight="1" x14ac:dyDescent="0.2">
      <c r="H848" s="17"/>
    </row>
    <row r="849" spans="8:8" s="10" customFormat="1" ht="18" customHeight="1" x14ac:dyDescent="0.2">
      <c r="H849" s="17"/>
    </row>
    <row r="850" spans="8:8" s="10" customFormat="1" ht="18" customHeight="1" x14ac:dyDescent="0.2">
      <c r="H850" s="17"/>
    </row>
    <row r="851" spans="8:8" s="10" customFormat="1" ht="18" customHeight="1" x14ac:dyDescent="0.2">
      <c r="H851" s="17"/>
    </row>
    <row r="852" spans="8:8" s="10" customFormat="1" ht="18" customHeight="1" x14ac:dyDescent="0.2">
      <c r="H852" s="17"/>
    </row>
    <row r="853" spans="8:8" s="10" customFormat="1" ht="18" customHeight="1" x14ac:dyDescent="0.2">
      <c r="H853" s="17"/>
    </row>
    <row r="854" spans="8:8" s="10" customFormat="1" ht="18" customHeight="1" x14ac:dyDescent="0.2">
      <c r="H854" s="17"/>
    </row>
    <row r="855" spans="8:8" s="10" customFormat="1" ht="18" customHeight="1" x14ac:dyDescent="0.2">
      <c r="H855" s="17"/>
    </row>
    <row r="856" spans="8:8" s="10" customFormat="1" ht="18" customHeight="1" x14ac:dyDescent="0.2">
      <c r="H856" s="17"/>
    </row>
    <row r="857" spans="8:8" s="10" customFormat="1" ht="18" customHeight="1" x14ac:dyDescent="0.2">
      <c r="H857" s="17"/>
    </row>
    <row r="858" spans="8:8" s="10" customFormat="1" ht="18" customHeight="1" x14ac:dyDescent="0.2">
      <c r="H858" s="17"/>
    </row>
    <row r="859" spans="8:8" s="10" customFormat="1" ht="18" customHeight="1" x14ac:dyDescent="0.2">
      <c r="H859" s="17"/>
    </row>
    <row r="860" spans="8:8" s="10" customFormat="1" ht="18" customHeight="1" x14ac:dyDescent="0.2">
      <c r="H860" s="17"/>
    </row>
    <row r="861" spans="8:8" s="10" customFormat="1" ht="18" customHeight="1" x14ac:dyDescent="0.2">
      <c r="H861" s="17"/>
    </row>
    <row r="862" spans="8:8" s="10" customFormat="1" ht="18" customHeight="1" x14ac:dyDescent="0.2">
      <c r="H862" s="17"/>
    </row>
    <row r="863" spans="8:8" s="10" customFormat="1" ht="18" customHeight="1" x14ac:dyDescent="0.2">
      <c r="H863" s="17"/>
    </row>
    <row r="864" spans="8:8" s="10" customFormat="1" ht="18" customHeight="1" x14ac:dyDescent="0.2">
      <c r="H864" s="17"/>
    </row>
    <row r="865" spans="8:8" s="10" customFormat="1" ht="18" customHeight="1" x14ac:dyDescent="0.2">
      <c r="H865" s="17"/>
    </row>
    <row r="866" spans="8:8" s="10" customFormat="1" ht="18" customHeight="1" x14ac:dyDescent="0.2">
      <c r="H866" s="17"/>
    </row>
    <row r="867" spans="8:8" s="10" customFormat="1" ht="18" customHeight="1" x14ac:dyDescent="0.2">
      <c r="H867" s="17"/>
    </row>
    <row r="868" spans="8:8" s="10" customFormat="1" ht="18" customHeight="1" x14ac:dyDescent="0.2">
      <c r="H868" s="17"/>
    </row>
    <row r="869" spans="8:8" s="10" customFormat="1" ht="18" customHeight="1" x14ac:dyDescent="0.2">
      <c r="H869" s="17"/>
    </row>
    <row r="870" spans="8:8" s="10" customFormat="1" ht="18" customHeight="1" x14ac:dyDescent="0.2">
      <c r="H870" s="17"/>
    </row>
    <row r="871" spans="8:8" s="10" customFormat="1" ht="18" customHeight="1" x14ac:dyDescent="0.2">
      <c r="H871" s="17"/>
    </row>
    <row r="872" spans="8:8" s="10" customFormat="1" ht="18" customHeight="1" x14ac:dyDescent="0.2">
      <c r="H872" s="17"/>
    </row>
    <row r="873" spans="8:8" s="10" customFormat="1" ht="18" customHeight="1" x14ac:dyDescent="0.2">
      <c r="H873" s="17"/>
    </row>
    <row r="874" spans="8:8" s="10" customFormat="1" ht="18" customHeight="1" x14ac:dyDescent="0.2">
      <c r="H874" s="17"/>
    </row>
    <row r="875" spans="8:8" s="10" customFormat="1" ht="18" customHeight="1" x14ac:dyDescent="0.2">
      <c r="H875" s="17"/>
    </row>
    <row r="876" spans="8:8" s="10" customFormat="1" ht="18" customHeight="1" x14ac:dyDescent="0.2">
      <c r="H876" s="17"/>
    </row>
    <row r="877" spans="8:8" s="10" customFormat="1" ht="18" customHeight="1" x14ac:dyDescent="0.2">
      <c r="H877" s="17"/>
    </row>
    <row r="878" spans="8:8" s="10" customFormat="1" ht="18" customHeight="1" x14ac:dyDescent="0.2">
      <c r="H878" s="17"/>
    </row>
    <row r="879" spans="8:8" s="10" customFormat="1" ht="18" customHeight="1" x14ac:dyDescent="0.2">
      <c r="H879" s="17"/>
    </row>
    <row r="880" spans="8:8" s="10" customFormat="1" ht="18" customHeight="1" x14ac:dyDescent="0.2">
      <c r="H880" s="17"/>
    </row>
    <row r="881" spans="8:8" s="10" customFormat="1" ht="18" customHeight="1" x14ac:dyDescent="0.2">
      <c r="H881" s="17"/>
    </row>
    <row r="882" spans="8:8" s="10" customFormat="1" ht="18" customHeight="1" x14ac:dyDescent="0.2">
      <c r="H882" s="17"/>
    </row>
    <row r="883" spans="8:8" s="10" customFormat="1" ht="18" customHeight="1" x14ac:dyDescent="0.2">
      <c r="H883" s="17"/>
    </row>
    <row r="884" spans="8:8" s="10" customFormat="1" ht="18" customHeight="1" x14ac:dyDescent="0.2">
      <c r="H884" s="17"/>
    </row>
    <row r="885" spans="8:8" s="10" customFormat="1" ht="18" customHeight="1" x14ac:dyDescent="0.2">
      <c r="H885" s="17"/>
    </row>
    <row r="886" spans="8:8" s="10" customFormat="1" ht="18" customHeight="1" x14ac:dyDescent="0.2">
      <c r="H886" s="17"/>
    </row>
    <row r="887" spans="8:8" s="10" customFormat="1" ht="18" customHeight="1" x14ac:dyDescent="0.2">
      <c r="H887" s="17"/>
    </row>
    <row r="888" spans="8:8" s="10" customFormat="1" ht="18" customHeight="1" x14ac:dyDescent="0.2">
      <c r="H888" s="17"/>
    </row>
    <row r="889" spans="8:8" s="10" customFormat="1" ht="18" customHeight="1" x14ac:dyDescent="0.2">
      <c r="H889" s="17"/>
    </row>
    <row r="890" spans="8:8" s="10" customFormat="1" ht="18" customHeight="1" x14ac:dyDescent="0.2">
      <c r="H890" s="17"/>
    </row>
    <row r="891" spans="8:8" s="10" customFormat="1" ht="18" customHeight="1" x14ac:dyDescent="0.2">
      <c r="H891" s="17"/>
    </row>
    <row r="892" spans="8:8" s="10" customFormat="1" ht="18" customHeight="1" x14ac:dyDescent="0.2">
      <c r="H892" s="17"/>
    </row>
    <row r="893" spans="8:8" s="10" customFormat="1" ht="18" customHeight="1" x14ac:dyDescent="0.2">
      <c r="H893" s="17"/>
    </row>
    <row r="894" spans="8:8" s="10" customFormat="1" ht="18" customHeight="1" x14ac:dyDescent="0.2">
      <c r="H894" s="17"/>
    </row>
    <row r="895" spans="8:8" s="10" customFormat="1" ht="18" customHeight="1" x14ac:dyDescent="0.2">
      <c r="H895" s="17"/>
    </row>
    <row r="896" spans="8:8" s="10" customFormat="1" ht="18" customHeight="1" x14ac:dyDescent="0.2">
      <c r="H896" s="17"/>
    </row>
    <row r="897" spans="8:8" s="10" customFormat="1" ht="18" customHeight="1" x14ac:dyDescent="0.2">
      <c r="H897" s="17"/>
    </row>
    <row r="898" spans="8:8" s="10" customFormat="1" ht="18" customHeight="1" x14ac:dyDescent="0.2">
      <c r="H898" s="17"/>
    </row>
    <row r="899" spans="8:8" s="10" customFormat="1" ht="18" customHeight="1" x14ac:dyDescent="0.2">
      <c r="H899" s="17"/>
    </row>
    <row r="900" spans="8:8" s="10" customFormat="1" ht="18" customHeight="1" x14ac:dyDescent="0.2">
      <c r="H900" s="17"/>
    </row>
    <row r="901" spans="8:8" s="10" customFormat="1" ht="18" customHeight="1" x14ac:dyDescent="0.2">
      <c r="H901" s="17"/>
    </row>
    <row r="902" spans="8:8" s="10" customFormat="1" ht="18" customHeight="1" x14ac:dyDescent="0.2">
      <c r="H902" s="17"/>
    </row>
    <row r="903" spans="8:8" s="10" customFormat="1" ht="18" customHeight="1" x14ac:dyDescent="0.2">
      <c r="H903" s="17"/>
    </row>
    <row r="904" spans="8:8" s="10" customFormat="1" ht="18" customHeight="1" x14ac:dyDescent="0.2">
      <c r="H904" s="17"/>
    </row>
    <row r="905" spans="8:8" s="10" customFormat="1" ht="18" customHeight="1" x14ac:dyDescent="0.2">
      <c r="H905" s="17"/>
    </row>
    <row r="906" spans="8:8" s="10" customFormat="1" ht="18" customHeight="1" x14ac:dyDescent="0.2">
      <c r="H906" s="17"/>
    </row>
    <row r="907" spans="8:8" s="10" customFormat="1" ht="18" customHeight="1" x14ac:dyDescent="0.2">
      <c r="H907" s="17"/>
    </row>
    <row r="908" spans="8:8" s="10" customFormat="1" ht="18" customHeight="1" x14ac:dyDescent="0.2">
      <c r="H908" s="17"/>
    </row>
    <row r="909" spans="8:8" s="10" customFormat="1" ht="18" customHeight="1" x14ac:dyDescent="0.2">
      <c r="H909" s="17"/>
    </row>
    <row r="910" spans="8:8" s="10" customFormat="1" ht="18" customHeight="1" x14ac:dyDescent="0.2">
      <c r="H910" s="17"/>
    </row>
    <row r="911" spans="8:8" s="10" customFormat="1" ht="18" customHeight="1" x14ac:dyDescent="0.2">
      <c r="H911" s="17"/>
    </row>
    <row r="912" spans="8:8" s="10" customFormat="1" ht="18" customHeight="1" x14ac:dyDescent="0.2">
      <c r="H912" s="17"/>
    </row>
    <row r="913" spans="8:8" s="10" customFormat="1" ht="18" customHeight="1" x14ac:dyDescent="0.2">
      <c r="H913" s="17"/>
    </row>
    <row r="914" spans="8:8" s="10" customFormat="1" ht="18" customHeight="1" x14ac:dyDescent="0.2">
      <c r="H914" s="17"/>
    </row>
    <row r="915" spans="8:8" s="10" customFormat="1" ht="18" customHeight="1" x14ac:dyDescent="0.2">
      <c r="H915" s="17"/>
    </row>
    <row r="916" spans="8:8" s="10" customFormat="1" ht="18" customHeight="1" x14ac:dyDescent="0.2">
      <c r="H916" s="17"/>
    </row>
    <row r="917" spans="8:8" s="10" customFormat="1" ht="18" customHeight="1" x14ac:dyDescent="0.2">
      <c r="H917" s="17"/>
    </row>
    <row r="918" spans="8:8" s="10" customFormat="1" ht="18" customHeight="1" x14ac:dyDescent="0.2">
      <c r="H918" s="17"/>
    </row>
    <row r="919" spans="8:8" s="10" customFormat="1" ht="18" customHeight="1" x14ac:dyDescent="0.2">
      <c r="H919" s="17"/>
    </row>
    <row r="920" spans="8:8" s="10" customFormat="1" ht="18" customHeight="1" x14ac:dyDescent="0.2">
      <c r="H920" s="17"/>
    </row>
    <row r="921" spans="8:8" s="10" customFormat="1" ht="18" customHeight="1" x14ac:dyDescent="0.2">
      <c r="H921" s="17"/>
    </row>
    <row r="922" spans="8:8" s="10" customFormat="1" ht="18" customHeight="1" x14ac:dyDescent="0.2">
      <c r="H922" s="17"/>
    </row>
    <row r="923" spans="8:8" s="10" customFormat="1" ht="18" customHeight="1" x14ac:dyDescent="0.2">
      <c r="H923" s="17"/>
    </row>
    <row r="924" spans="8:8" s="10" customFormat="1" ht="18" customHeight="1" x14ac:dyDescent="0.2">
      <c r="H924" s="17"/>
    </row>
    <row r="925" spans="8:8" s="10" customFormat="1" ht="18" customHeight="1" x14ac:dyDescent="0.2">
      <c r="H925" s="17"/>
    </row>
    <row r="926" spans="8:8" s="10" customFormat="1" ht="18" customHeight="1" x14ac:dyDescent="0.2">
      <c r="H926" s="17"/>
    </row>
    <row r="927" spans="8:8" s="10" customFormat="1" ht="18" customHeight="1" x14ac:dyDescent="0.2">
      <c r="H927" s="17"/>
    </row>
    <row r="928" spans="8:8" s="10" customFormat="1" ht="18" customHeight="1" x14ac:dyDescent="0.2">
      <c r="H928" s="17"/>
    </row>
    <row r="929" spans="8:8" s="10" customFormat="1" ht="18" customHeight="1" x14ac:dyDescent="0.2">
      <c r="H929" s="17"/>
    </row>
    <row r="930" spans="8:8" s="10" customFormat="1" ht="18" customHeight="1" x14ac:dyDescent="0.2">
      <c r="H930" s="17"/>
    </row>
    <row r="931" spans="8:8" s="10" customFormat="1" ht="18" customHeight="1" x14ac:dyDescent="0.2">
      <c r="H931" s="17"/>
    </row>
    <row r="932" spans="8:8" s="10" customFormat="1" ht="18" customHeight="1" x14ac:dyDescent="0.2">
      <c r="H932" s="17"/>
    </row>
    <row r="933" spans="8:8" s="10" customFormat="1" ht="18" customHeight="1" x14ac:dyDescent="0.2">
      <c r="H933" s="17"/>
    </row>
    <row r="934" spans="8:8" s="10" customFormat="1" ht="18" customHeight="1" x14ac:dyDescent="0.2">
      <c r="H934" s="17"/>
    </row>
    <row r="935" spans="8:8" s="10" customFormat="1" ht="18" customHeight="1" x14ac:dyDescent="0.2">
      <c r="H935" s="17"/>
    </row>
    <row r="936" spans="8:8" s="10" customFormat="1" ht="18" customHeight="1" x14ac:dyDescent="0.2">
      <c r="H936" s="17"/>
    </row>
    <row r="937" spans="8:8" s="10" customFormat="1" ht="18" customHeight="1" x14ac:dyDescent="0.2">
      <c r="H937" s="17"/>
    </row>
    <row r="938" spans="8:8" s="10" customFormat="1" ht="18" customHeight="1" x14ac:dyDescent="0.2">
      <c r="H938" s="17"/>
    </row>
    <row r="939" spans="8:8" s="10" customFormat="1" ht="18" customHeight="1" x14ac:dyDescent="0.2">
      <c r="H939" s="17"/>
    </row>
    <row r="940" spans="8:8" s="10" customFormat="1" ht="18" customHeight="1" x14ac:dyDescent="0.2">
      <c r="H940" s="17"/>
    </row>
    <row r="941" spans="8:8" s="10" customFormat="1" ht="18" customHeight="1" x14ac:dyDescent="0.2">
      <c r="H941" s="17"/>
    </row>
    <row r="942" spans="8:8" s="10" customFormat="1" ht="18" customHeight="1" x14ac:dyDescent="0.2">
      <c r="H942" s="17"/>
    </row>
    <row r="943" spans="8:8" s="10" customFormat="1" ht="18" customHeight="1" x14ac:dyDescent="0.2">
      <c r="H943" s="17"/>
    </row>
    <row r="944" spans="8:8" s="10" customFormat="1" ht="18" customHeight="1" x14ac:dyDescent="0.2">
      <c r="H944" s="17"/>
    </row>
    <row r="945" spans="8:8" s="10" customFormat="1" ht="18" customHeight="1" x14ac:dyDescent="0.2">
      <c r="H945" s="17"/>
    </row>
    <row r="946" spans="8:8" s="10" customFormat="1" ht="18" customHeight="1" x14ac:dyDescent="0.2">
      <c r="H946" s="17"/>
    </row>
    <row r="947" spans="8:8" s="10" customFormat="1" ht="18" customHeight="1" x14ac:dyDescent="0.2">
      <c r="H947" s="17"/>
    </row>
    <row r="948" spans="8:8" s="10" customFormat="1" ht="18" customHeight="1" x14ac:dyDescent="0.2">
      <c r="H948" s="17"/>
    </row>
    <row r="949" spans="8:8" s="10" customFormat="1" ht="18" customHeight="1" x14ac:dyDescent="0.2">
      <c r="H949" s="17"/>
    </row>
    <row r="950" spans="8:8" s="10" customFormat="1" ht="18" customHeight="1" x14ac:dyDescent="0.2">
      <c r="H950" s="17"/>
    </row>
    <row r="951" spans="8:8" s="10" customFormat="1" ht="18" customHeight="1" x14ac:dyDescent="0.2">
      <c r="H951" s="17"/>
    </row>
    <row r="952" spans="8:8" s="10" customFormat="1" ht="18" customHeight="1" x14ac:dyDescent="0.2">
      <c r="H952" s="17"/>
    </row>
    <row r="953" spans="8:8" s="10" customFormat="1" ht="18" customHeight="1" x14ac:dyDescent="0.2">
      <c r="H953" s="17"/>
    </row>
    <row r="954" spans="8:8" s="10" customFormat="1" ht="18" customHeight="1" x14ac:dyDescent="0.2">
      <c r="H954" s="17"/>
    </row>
    <row r="955" spans="8:8" s="10" customFormat="1" ht="18" customHeight="1" x14ac:dyDescent="0.2">
      <c r="H955" s="17"/>
    </row>
    <row r="956" spans="8:8" s="10" customFormat="1" ht="18" customHeight="1" x14ac:dyDescent="0.2">
      <c r="H956" s="17"/>
    </row>
    <row r="957" spans="8:8" s="10" customFormat="1" ht="18" customHeight="1" x14ac:dyDescent="0.2">
      <c r="H957" s="17"/>
    </row>
    <row r="958" spans="8:8" s="10" customFormat="1" ht="18" customHeight="1" x14ac:dyDescent="0.2">
      <c r="H958" s="17"/>
    </row>
    <row r="959" spans="8:8" s="10" customFormat="1" ht="18" customHeight="1" x14ac:dyDescent="0.2">
      <c r="H959" s="17"/>
    </row>
    <row r="960" spans="8:8" s="10" customFormat="1" ht="18" customHeight="1" x14ac:dyDescent="0.2">
      <c r="H960" s="17"/>
    </row>
    <row r="961" spans="8:8" s="10" customFormat="1" ht="18" customHeight="1" x14ac:dyDescent="0.2">
      <c r="H961" s="17"/>
    </row>
    <row r="962" spans="8:8" s="10" customFormat="1" ht="18" customHeight="1" x14ac:dyDescent="0.2">
      <c r="H962" s="17"/>
    </row>
    <row r="963" spans="8:8" s="10" customFormat="1" ht="18" customHeight="1" x14ac:dyDescent="0.2">
      <c r="H963" s="17"/>
    </row>
    <row r="964" spans="8:8" s="10" customFormat="1" ht="18" customHeight="1" x14ac:dyDescent="0.2">
      <c r="H964" s="17"/>
    </row>
    <row r="965" spans="8:8" s="10" customFormat="1" ht="18" customHeight="1" x14ac:dyDescent="0.2">
      <c r="H965" s="17"/>
    </row>
    <row r="966" spans="8:8" s="10" customFormat="1" ht="18" customHeight="1" x14ac:dyDescent="0.2">
      <c r="H966" s="17"/>
    </row>
    <row r="967" spans="8:8" s="10" customFormat="1" ht="18" customHeight="1" x14ac:dyDescent="0.2">
      <c r="H967" s="17"/>
    </row>
    <row r="968" spans="8:8" s="10" customFormat="1" ht="18" customHeight="1" x14ac:dyDescent="0.2">
      <c r="H968" s="17"/>
    </row>
    <row r="969" spans="8:8" s="10" customFormat="1" ht="18" customHeight="1" x14ac:dyDescent="0.2">
      <c r="H969" s="17"/>
    </row>
    <row r="970" spans="8:8" s="10" customFormat="1" ht="18" customHeight="1" x14ac:dyDescent="0.2">
      <c r="H970" s="17"/>
    </row>
    <row r="971" spans="8:8" s="10" customFormat="1" ht="18" customHeight="1" x14ac:dyDescent="0.2">
      <c r="H971" s="17"/>
    </row>
    <row r="972" spans="8:8" s="10" customFormat="1" ht="18" customHeight="1" x14ac:dyDescent="0.2">
      <c r="H972" s="17"/>
    </row>
    <row r="973" spans="8:8" s="10" customFormat="1" ht="18" customHeight="1" x14ac:dyDescent="0.2">
      <c r="H973" s="17"/>
    </row>
    <row r="974" spans="8:8" s="10" customFormat="1" ht="18" customHeight="1" x14ac:dyDescent="0.2">
      <c r="H974" s="17"/>
    </row>
    <row r="975" spans="8:8" s="10" customFormat="1" ht="18" customHeight="1" x14ac:dyDescent="0.2">
      <c r="H975" s="17"/>
    </row>
    <row r="976" spans="8:8" s="10" customFormat="1" ht="18" customHeight="1" x14ac:dyDescent="0.2">
      <c r="H976" s="17"/>
    </row>
    <row r="977" spans="8:8" s="10" customFormat="1" ht="18" customHeight="1" x14ac:dyDescent="0.2">
      <c r="H977" s="17"/>
    </row>
    <row r="978" spans="8:8" s="10" customFormat="1" ht="18" customHeight="1" x14ac:dyDescent="0.2">
      <c r="H978" s="17"/>
    </row>
    <row r="979" spans="8:8" s="10" customFormat="1" ht="18" customHeight="1" x14ac:dyDescent="0.2">
      <c r="H979" s="17"/>
    </row>
    <row r="980" spans="8:8" s="10" customFormat="1" ht="18" customHeight="1" x14ac:dyDescent="0.2">
      <c r="H980" s="17"/>
    </row>
    <row r="981" spans="8:8" s="10" customFormat="1" ht="18" customHeight="1" x14ac:dyDescent="0.2">
      <c r="H981" s="17"/>
    </row>
    <row r="982" spans="8:8" s="10" customFormat="1" ht="18" customHeight="1" x14ac:dyDescent="0.2">
      <c r="H982" s="17"/>
    </row>
    <row r="983" spans="8:8" s="10" customFormat="1" ht="18" customHeight="1" x14ac:dyDescent="0.2">
      <c r="H983" s="17"/>
    </row>
    <row r="984" spans="8:8" s="10" customFormat="1" ht="18" customHeight="1" x14ac:dyDescent="0.2">
      <c r="H984" s="17"/>
    </row>
    <row r="985" spans="8:8" s="10" customFormat="1" ht="18" customHeight="1" x14ac:dyDescent="0.2">
      <c r="H985" s="17"/>
    </row>
    <row r="986" spans="8:8" s="10" customFormat="1" ht="18" customHeight="1" x14ac:dyDescent="0.2">
      <c r="H986" s="17"/>
    </row>
    <row r="987" spans="8:8" s="10" customFormat="1" ht="18" customHeight="1" x14ac:dyDescent="0.2">
      <c r="H987" s="17"/>
    </row>
    <row r="988" spans="8:8" s="10" customFormat="1" ht="18" customHeight="1" x14ac:dyDescent="0.2">
      <c r="H988" s="17"/>
    </row>
    <row r="989" spans="8:8" s="10" customFormat="1" ht="18" customHeight="1" x14ac:dyDescent="0.2">
      <c r="H989" s="17"/>
    </row>
    <row r="990" spans="8:8" s="10" customFormat="1" ht="18" customHeight="1" x14ac:dyDescent="0.2">
      <c r="H990" s="17"/>
    </row>
    <row r="991" spans="8:8" s="10" customFormat="1" ht="18" customHeight="1" x14ac:dyDescent="0.2">
      <c r="H991" s="17"/>
    </row>
    <row r="992" spans="8:8" s="10" customFormat="1" ht="18" customHeight="1" x14ac:dyDescent="0.2">
      <c r="H992" s="17"/>
    </row>
    <row r="993" spans="8:8" s="10" customFormat="1" ht="18" customHeight="1" x14ac:dyDescent="0.2">
      <c r="H993" s="17"/>
    </row>
    <row r="994" spans="8:8" s="10" customFormat="1" ht="18" customHeight="1" x14ac:dyDescent="0.2">
      <c r="H994" s="17"/>
    </row>
    <row r="995" spans="8:8" s="10" customFormat="1" ht="18" customHeight="1" x14ac:dyDescent="0.2">
      <c r="H995" s="17"/>
    </row>
    <row r="996" spans="8:8" s="10" customFormat="1" ht="18" customHeight="1" x14ac:dyDescent="0.2">
      <c r="H996" s="17"/>
    </row>
    <row r="997" spans="8:8" s="10" customFormat="1" ht="18" customHeight="1" x14ac:dyDescent="0.2">
      <c r="H997" s="17"/>
    </row>
    <row r="998" spans="8:8" s="10" customFormat="1" ht="18" customHeight="1" x14ac:dyDescent="0.2">
      <c r="H998" s="17"/>
    </row>
    <row r="999" spans="8:8" s="10" customFormat="1" ht="18" customHeight="1" x14ac:dyDescent="0.2">
      <c r="H999" s="17"/>
    </row>
    <row r="1000" spans="8:8" s="10" customFormat="1" ht="18" customHeight="1" x14ac:dyDescent="0.2">
      <c r="H1000" s="17"/>
    </row>
    <row r="1001" spans="8:8" s="10" customFormat="1" ht="18" customHeight="1" x14ac:dyDescent="0.2">
      <c r="H1001" s="17"/>
    </row>
    <row r="1002" spans="8:8" s="10" customFormat="1" ht="18" customHeight="1" x14ac:dyDescent="0.2">
      <c r="H1002" s="17"/>
    </row>
    <row r="1003" spans="8:8" s="10" customFormat="1" ht="18" customHeight="1" x14ac:dyDescent="0.2">
      <c r="H1003" s="17"/>
    </row>
    <row r="1004" spans="8:8" s="10" customFormat="1" ht="18" customHeight="1" x14ac:dyDescent="0.2">
      <c r="H1004" s="17"/>
    </row>
    <row r="1005" spans="8:8" s="10" customFormat="1" ht="18" customHeight="1" x14ac:dyDescent="0.2">
      <c r="H1005" s="17"/>
    </row>
    <row r="1006" spans="8:8" s="10" customFormat="1" ht="18" customHeight="1" x14ac:dyDescent="0.2">
      <c r="H1006" s="17"/>
    </row>
    <row r="1007" spans="8:8" s="10" customFormat="1" ht="18" customHeight="1" x14ac:dyDescent="0.2">
      <c r="H1007" s="17"/>
    </row>
    <row r="1008" spans="8:8" s="10" customFormat="1" ht="18" customHeight="1" x14ac:dyDescent="0.2">
      <c r="H1008" s="17"/>
    </row>
    <row r="1009" spans="8:8" s="10" customFormat="1" ht="18" customHeight="1" x14ac:dyDescent="0.2">
      <c r="H1009" s="17"/>
    </row>
    <row r="1010" spans="8:8" s="10" customFormat="1" ht="18" customHeight="1" x14ac:dyDescent="0.2">
      <c r="H1010" s="17"/>
    </row>
    <row r="1011" spans="8:8" s="10" customFormat="1" ht="18" customHeight="1" x14ac:dyDescent="0.2">
      <c r="H1011" s="17"/>
    </row>
    <row r="1012" spans="8:8" s="10" customFormat="1" ht="18" customHeight="1" x14ac:dyDescent="0.2">
      <c r="H1012" s="17"/>
    </row>
    <row r="1013" spans="8:8" s="10" customFormat="1" ht="18" customHeight="1" x14ac:dyDescent="0.2">
      <c r="H1013" s="17"/>
    </row>
    <row r="1014" spans="8:8" s="10" customFormat="1" ht="18" customHeight="1" x14ac:dyDescent="0.2">
      <c r="H1014" s="17"/>
    </row>
    <row r="1015" spans="8:8" s="10" customFormat="1" ht="18" customHeight="1" x14ac:dyDescent="0.2">
      <c r="H1015" s="17"/>
    </row>
    <row r="1016" spans="8:8" s="10" customFormat="1" ht="18" customHeight="1" x14ac:dyDescent="0.2">
      <c r="H1016" s="17"/>
    </row>
    <row r="1017" spans="8:8" s="10" customFormat="1" ht="18" customHeight="1" x14ac:dyDescent="0.2">
      <c r="H1017" s="17"/>
    </row>
    <row r="1018" spans="8:8" s="10" customFormat="1" ht="18" customHeight="1" x14ac:dyDescent="0.2">
      <c r="H1018" s="17"/>
    </row>
    <row r="1019" spans="8:8" s="10" customFormat="1" ht="18" customHeight="1" x14ac:dyDescent="0.2">
      <c r="H1019" s="17"/>
    </row>
    <row r="1020" spans="8:8" s="10" customFormat="1" ht="18" customHeight="1" x14ac:dyDescent="0.2">
      <c r="H1020" s="17"/>
    </row>
    <row r="1021" spans="8:8" s="10" customFormat="1" ht="18" customHeight="1" x14ac:dyDescent="0.2">
      <c r="H1021" s="17"/>
    </row>
    <row r="1022" spans="8:8" s="10" customFormat="1" ht="18" customHeight="1" x14ac:dyDescent="0.2">
      <c r="H1022" s="17"/>
    </row>
    <row r="1023" spans="8:8" s="10" customFormat="1" ht="18" customHeight="1" x14ac:dyDescent="0.2">
      <c r="H1023" s="17"/>
    </row>
    <row r="1024" spans="8:8" s="10" customFormat="1" ht="18" customHeight="1" x14ac:dyDescent="0.2">
      <c r="H1024" s="17"/>
    </row>
    <row r="1025" spans="8:8" s="10" customFormat="1" ht="18" customHeight="1" x14ac:dyDescent="0.2">
      <c r="H1025" s="17"/>
    </row>
    <row r="1026" spans="8:8" s="10" customFormat="1" ht="18" customHeight="1" x14ac:dyDescent="0.2">
      <c r="H1026" s="17"/>
    </row>
    <row r="1027" spans="8:8" s="10" customFormat="1" ht="18" customHeight="1" x14ac:dyDescent="0.2">
      <c r="H1027" s="17"/>
    </row>
    <row r="1028" spans="8:8" s="10" customFormat="1" ht="18" customHeight="1" x14ac:dyDescent="0.2">
      <c r="H1028" s="17"/>
    </row>
    <row r="1029" spans="8:8" s="10" customFormat="1" ht="18" customHeight="1" x14ac:dyDescent="0.2">
      <c r="H1029" s="17"/>
    </row>
    <row r="1030" spans="8:8" s="10" customFormat="1" ht="18" customHeight="1" x14ac:dyDescent="0.2">
      <c r="H1030" s="17"/>
    </row>
    <row r="1031" spans="8:8" s="10" customFormat="1" ht="18" customHeight="1" x14ac:dyDescent="0.2">
      <c r="H1031" s="17"/>
    </row>
    <row r="1032" spans="8:8" s="10" customFormat="1" ht="18" customHeight="1" x14ac:dyDescent="0.2">
      <c r="H1032" s="17"/>
    </row>
    <row r="1033" spans="8:8" s="10" customFormat="1" ht="18" customHeight="1" x14ac:dyDescent="0.2">
      <c r="H1033" s="17"/>
    </row>
    <row r="1034" spans="8:8" s="10" customFormat="1" ht="18" customHeight="1" x14ac:dyDescent="0.2">
      <c r="H1034" s="17"/>
    </row>
    <row r="1035" spans="8:8" s="10" customFormat="1" ht="18" customHeight="1" x14ac:dyDescent="0.2">
      <c r="H1035" s="17"/>
    </row>
    <row r="1036" spans="8:8" s="10" customFormat="1" ht="18" customHeight="1" x14ac:dyDescent="0.2">
      <c r="H1036" s="17"/>
    </row>
    <row r="1037" spans="8:8" s="10" customFormat="1" ht="18" customHeight="1" x14ac:dyDescent="0.2">
      <c r="H1037" s="17"/>
    </row>
    <row r="1038" spans="8:8" s="10" customFormat="1" ht="18" customHeight="1" x14ac:dyDescent="0.2">
      <c r="H1038" s="17"/>
    </row>
    <row r="1039" spans="8:8" s="10" customFormat="1" ht="18" customHeight="1" x14ac:dyDescent="0.2">
      <c r="H1039" s="17"/>
    </row>
    <row r="1040" spans="8:8" s="10" customFormat="1" ht="18" customHeight="1" x14ac:dyDescent="0.2">
      <c r="H1040" s="17"/>
    </row>
    <row r="1041" spans="8:8" s="10" customFormat="1" ht="18" customHeight="1" x14ac:dyDescent="0.2">
      <c r="H1041" s="17"/>
    </row>
    <row r="1042" spans="8:8" s="10" customFormat="1" ht="18" customHeight="1" x14ac:dyDescent="0.2">
      <c r="H1042" s="17"/>
    </row>
    <row r="1043" spans="8:8" s="10" customFormat="1" ht="18" customHeight="1" x14ac:dyDescent="0.2">
      <c r="H1043" s="17"/>
    </row>
    <row r="1044" spans="8:8" s="10" customFormat="1" ht="18" customHeight="1" x14ac:dyDescent="0.2">
      <c r="H1044" s="17"/>
    </row>
    <row r="1045" spans="8:8" s="10" customFormat="1" ht="18" customHeight="1" x14ac:dyDescent="0.2">
      <c r="H1045" s="17"/>
    </row>
    <row r="1046" spans="8:8" s="10" customFormat="1" ht="18" customHeight="1" x14ac:dyDescent="0.2">
      <c r="H1046" s="17"/>
    </row>
    <row r="1047" spans="8:8" s="10" customFormat="1" ht="18" customHeight="1" x14ac:dyDescent="0.2">
      <c r="H1047" s="17"/>
    </row>
    <row r="1048" spans="8:8" s="10" customFormat="1" ht="18" customHeight="1" x14ac:dyDescent="0.2">
      <c r="H1048" s="17"/>
    </row>
    <row r="1049" spans="8:8" s="10" customFormat="1" ht="18" customHeight="1" x14ac:dyDescent="0.2">
      <c r="H1049" s="17"/>
    </row>
    <row r="1050" spans="8:8" s="10" customFormat="1" ht="18" customHeight="1" x14ac:dyDescent="0.2">
      <c r="H1050" s="17"/>
    </row>
    <row r="1051" spans="8:8" s="10" customFormat="1" ht="18" customHeight="1" x14ac:dyDescent="0.2">
      <c r="H1051" s="17"/>
    </row>
    <row r="1052" spans="8:8" s="10" customFormat="1" ht="18" customHeight="1" x14ac:dyDescent="0.2">
      <c r="H1052" s="17"/>
    </row>
    <row r="1053" spans="8:8" s="10" customFormat="1" ht="18" customHeight="1" x14ac:dyDescent="0.2">
      <c r="H1053" s="17"/>
    </row>
    <row r="1054" spans="8:8" s="10" customFormat="1" ht="18" customHeight="1" x14ac:dyDescent="0.2">
      <c r="H1054" s="17"/>
    </row>
    <row r="1055" spans="8:8" s="10" customFormat="1" ht="18" customHeight="1" x14ac:dyDescent="0.2">
      <c r="H1055" s="17"/>
    </row>
    <row r="1056" spans="8:8" s="10" customFormat="1" ht="18" customHeight="1" x14ac:dyDescent="0.2">
      <c r="H1056" s="17"/>
    </row>
    <row r="1057" spans="8:8" s="10" customFormat="1" ht="18" customHeight="1" x14ac:dyDescent="0.2">
      <c r="H1057" s="17"/>
    </row>
    <row r="1058" spans="8:8" s="10" customFormat="1" ht="18" customHeight="1" x14ac:dyDescent="0.2">
      <c r="H1058" s="17"/>
    </row>
    <row r="1059" spans="8:8" s="10" customFormat="1" ht="18" customHeight="1" x14ac:dyDescent="0.2">
      <c r="H1059" s="17"/>
    </row>
    <row r="1060" spans="8:8" s="10" customFormat="1" ht="18" customHeight="1" x14ac:dyDescent="0.2">
      <c r="H1060" s="17"/>
    </row>
    <row r="1061" spans="8:8" s="10" customFormat="1" ht="18" customHeight="1" x14ac:dyDescent="0.2">
      <c r="H1061" s="17"/>
    </row>
    <row r="1062" spans="8:8" s="10" customFormat="1" ht="18" customHeight="1" x14ac:dyDescent="0.2">
      <c r="H1062" s="17"/>
    </row>
    <row r="1063" spans="8:8" s="10" customFormat="1" ht="18" customHeight="1" x14ac:dyDescent="0.2">
      <c r="H1063" s="17"/>
    </row>
    <row r="1064" spans="8:8" s="10" customFormat="1" ht="18" customHeight="1" x14ac:dyDescent="0.2">
      <c r="H1064" s="17"/>
    </row>
    <row r="1065" spans="8:8" s="10" customFormat="1" ht="18" customHeight="1" x14ac:dyDescent="0.2">
      <c r="H1065" s="17"/>
    </row>
    <row r="1066" spans="8:8" s="10" customFormat="1" ht="18" customHeight="1" x14ac:dyDescent="0.2">
      <c r="H1066" s="17"/>
    </row>
    <row r="1067" spans="8:8" s="10" customFormat="1" ht="18" customHeight="1" x14ac:dyDescent="0.2">
      <c r="H1067" s="17"/>
    </row>
    <row r="1068" spans="8:8" s="10" customFormat="1" ht="18" customHeight="1" x14ac:dyDescent="0.2">
      <c r="H1068" s="17"/>
    </row>
    <row r="1069" spans="8:8" s="10" customFormat="1" ht="18" customHeight="1" x14ac:dyDescent="0.2">
      <c r="H1069" s="17"/>
    </row>
    <row r="1070" spans="8:8" s="10" customFormat="1" ht="18" customHeight="1" x14ac:dyDescent="0.2">
      <c r="H1070" s="17"/>
    </row>
    <row r="1071" spans="8:8" s="10" customFormat="1" ht="18" customHeight="1" x14ac:dyDescent="0.2">
      <c r="H1071" s="17"/>
    </row>
    <row r="1072" spans="8:8" s="10" customFormat="1" ht="18" customHeight="1" x14ac:dyDescent="0.2">
      <c r="H1072" s="17"/>
    </row>
    <row r="1073" spans="8:8" s="10" customFormat="1" ht="18" customHeight="1" x14ac:dyDescent="0.2">
      <c r="H1073" s="17"/>
    </row>
    <row r="1074" spans="8:8" s="10" customFormat="1" ht="18" customHeight="1" x14ac:dyDescent="0.2">
      <c r="H1074" s="17"/>
    </row>
    <row r="1075" spans="8:8" s="10" customFormat="1" ht="18" customHeight="1" x14ac:dyDescent="0.2">
      <c r="H1075" s="17"/>
    </row>
    <row r="1076" spans="8:8" s="10" customFormat="1" ht="18" customHeight="1" x14ac:dyDescent="0.2">
      <c r="H1076" s="17"/>
    </row>
    <row r="1077" spans="8:8" s="10" customFormat="1" ht="18" customHeight="1" x14ac:dyDescent="0.2">
      <c r="H1077" s="17"/>
    </row>
    <row r="1078" spans="8:8" s="10" customFormat="1" ht="18" customHeight="1" x14ac:dyDescent="0.2">
      <c r="H1078" s="17"/>
    </row>
    <row r="1079" spans="8:8" s="10" customFormat="1" ht="18" customHeight="1" x14ac:dyDescent="0.2">
      <c r="H1079" s="17"/>
    </row>
    <row r="1080" spans="8:8" s="10" customFormat="1" ht="18" customHeight="1" x14ac:dyDescent="0.2">
      <c r="H1080" s="17"/>
    </row>
    <row r="1081" spans="8:8" s="10" customFormat="1" ht="18" customHeight="1" x14ac:dyDescent="0.2">
      <c r="H1081" s="17"/>
    </row>
    <row r="1082" spans="8:8" s="10" customFormat="1" ht="18" customHeight="1" x14ac:dyDescent="0.2">
      <c r="H1082" s="17"/>
    </row>
    <row r="1083" spans="8:8" s="10" customFormat="1" ht="18" customHeight="1" x14ac:dyDescent="0.2">
      <c r="H1083" s="17"/>
    </row>
    <row r="1084" spans="8:8" s="10" customFormat="1" ht="18" customHeight="1" x14ac:dyDescent="0.2">
      <c r="H1084" s="17"/>
    </row>
    <row r="1085" spans="8:8" s="10" customFormat="1" ht="18" customHeight="1" x14ac:dyDescent="0.2">
      <c r="H1085" s="17"/>
    </row>
    <row r="1086" spans="8:8" s="10" customFormat="1" ht="18" customHeight="1" x14ac:dyDescent="0.2">
      <c r="H1086" s="17"/>
    </row>
    <row r="1087" spans="8:8" s="10" customFormat="1" ht="18" customHeight="1" x14ac:dyDescent="0.2">
      <c r="H1087" s="17"/>
    </row>
    <row r="1088" spans="8:8" s="10" customFormat="1" ht="18" customHeight="1" x14ac:dyDescent="0.2">
      <c r="H1088" s="17"/>
    </row>
    <row r="1089" spans="8:8" s="10" customFormat="1" ht="18" customHeight="1" x14ac:dyDescent="0.2">
      <c r="H1089" s="17"/>
    </row>
    <row r="1090" spans="8:8" s="10" customFormat="1" ht="18" customHeight="1" x14ac:dyDescent="0.2">
      <c r="H1090" s="17"/>
    </row>
    <row r="1091" spans="8:8" s="10" customFormat="1" ht="18" customHeight="1" x14ac:dyDescent="0.2">
      <c r="H1091" s="17"/>
    </row>
    <row r="1092" spans="8:8" s="10" customFormat="1" ht="18" customHeight="1" x14ac:dyDescent="0.2">
      <c r="H1092" s="17"/>
    </row>
    <row r="1093" spans="8:8" s="10" customFormat="1" ht="18" customHeight="1" x14ac:dyDescent="0.2">
      <c r="H1093" s="17"/>
    </row>
    <row r="1094" spans="8:8" s="10" customFormat="1" ht="18" customHeight="1" x14ac:dyDescent="0.2">
      <c r="H1094" s="17"/>
    </row>
    <row r="1095" spans="8:8" s="10" customFormat="1" ht="18" customHeight="1" x14ac:dyDescent="0.2">
      <c r="H1095" s="17"/>
    </row>
    <row r="1096" spans="8:8" s="10" customFormat="1" ht="18" customHeight="1" x14ac:dyDescent="0.2">
      <c r="H1096" s="17"/>
    </row>
    <row r="1097" spans="8:8" s="10" customFormat="1" ht="18" customHeight="1" x14ac:dyDescent="0.2">
      <c r="H1097" s="17"/>
    </row>
    <row r="1098" spans="8:8" s="10" customFormat="1" ht="18" customHeight="1" x14ac:dyDescent="0.2">
      <c r="H1098" s="17"/>
    </row>
    <row r="1099" spans="8:8" s="10" customFormat="1" ht="18" customHeight="1" x14ac:dyDescent="0.2">
      <c r="H1099" s="17"/>
    </row>
    <row r="1100" spans="8:8" s="10" customFormat="1" ht="18" customHeight="1" x14ac:dyDescent="0.2">
      <c r="H1100" s="17"/>
    </row>
    <row r="1101" spans="8:8" s="10" customFormat="1" ht="18" customHeight="1" x14ac:dyDescent="0.2">
      <c r="H1101" s="17"/>
    </row>
    <row r="1102" spans="8:8" s="10" customFormat="1" ht="18" customHeight="1" x14ac:dyDescent="0.2">
      <c r="H1102" s="17"/>
    </row>
    <row r="1103" spans="8:8" s="10" customFormat="1" ht="18" customHeight="1" x14ac:dyDescent="0.2">
      <c r="H1103" s="17"/>
    </row>
    <row r="1104" spans="8:8" s="10" customFormat="1" ht="18" customHeight="1" x14ac:dyDescent="0.2">
      <c r="H1104" s="17"/>
    </row>
    <row r="1105" spans="8:8" s="10" customFormat="1" ht="18" customHeight="1" x14ac:dyDescent="0.2">
      <c r="H1105" s="17"/>
    </row>
    <row r="1106" spans="8:8" s="10" customFormat="1" ht="18" customHeight="1" x14ac:dyDescent="0.2">
      <c r="H1106" s="17"/>
    </row>
    <row r="1107" spans="8:8" s="10" customFormat="1" ht="18" customHeight="1" x14ac:dyDescent="0.2">
      <c r="H1107" s="17"/>
    </row>
    <row r="1108" spans="8:8" s="10" customFormat="1" ht="18" customHeight="1" x14ac:dyDescent="0.2">
      <c r="H1108" s="17"/>
    </row>
    <row r="1109" spans="8:8" s="10" customFormat="1" ht="18" customHeight="1" x14ac:dyDescent="0.2">
      <c r="H1109" s="17"/>
    </row>
    <row r="1110" spans="8:8" s="10" customFormat="1" ht="18" customHeight="1" x14ac:dyDescent="0.2">
      <c r="H1110" s="17"/>
    </row>
    <row r="1111" spans="8:8" s="10" customFormat="1" ht="18" customHeight="1" x14ac:dyDescent="0.2">
      <c r="H1111" s="17"/>
    </row>
    <row r="1112" spans="8:8" s="10" customFormat="1" ht="18" customHeight="1" x14ac:dyDescent="0.2">
      <c r="H1112" s="17"/>
    </row>
    <row r="1113" spans="8:8" s="10" customFormat="1" ht="18" customHeight="1" x14ac:dyDescent="0.2">
      <c r="H1113" s="17"/>
    </row>
    <row r="1114" spans="8:8" s="10" customFormat="1" ht="18" customHeight="1" x14ac:dyDescent="0.2">
      <c r="H1114" s="17"/>
    </row>
    <row r="1115" spans="8:8" s="10" customFormat="1" ht="18" customHeight="1" x14ac:dyDescent="0.2">
      <c r="H1115" s="17"/>
    </row>
    <row r="1116" spans="8:8" s="10" customFormat="1" ht="18" customHeight="1" x14ac:dyDescent="0.2">
      <c r="H1116" s="17"/>
    </row>
    <row r="1117" spans="8:8" s="10" customFormat="1" ht="18" customHeight="1" x14ac:dyDescent="0.2">
      <c r="H1117" s="17"/>
    </row>
    <row r="1118" spans="8:8" s="10" customFormat="1" ht="18" customHeight="1" x14ac:dyDescent="0.2">
      <c r="H1118" s="17"/>
    </row>
    <row r="1119" spans="8:8" s="10" customFormat="1" ht="18" customHeight="1" x14ac:dyDescent="0.2">
      <c r="H1119" s="17"/>
    </row>
    <row r="1120" spans="8:8" s="10" customFormat="1" ht="18" customHeight="1" x14ac:dyDescent="0.2">
      <c r="H1120" s="17"/>
    </row>
    <row r="1121" spans="8:8" s="10" customFormat="1" ht="18" customHeight="1" x14ac:dyDescent="0.2">
      <c r="H1121" s="17"/>
    </row>
    <row r="1122" spans="8:8" s="10" customFormat="1" ht="18" customHeight="1" x14ac:dyDescent="0.2">
      <c r="H1122" s="17"/>
    </row>
    <row r="1123" spans="8:8" s="10" customFormat="1" ht="18" customHeight="1" x14ac:dyDescent="0.2">
      <c r="H1123" s="17"/>
    </row>
    <row r="1124" spans="8:8" s="10" customFormat="1" ht="18" customHeight="1" x14ac:dyDescent="0.2">
      <c r="H1124" s="17"/>
    </row>
    <row r="1125" spans="8:8" s="10" customFormat="1" ht="18" customHeight="1" x14ac:dyDescent="0.2">
      <c r="H1125" s="17"/>
    </row>
    <row r="1126" spans="8:8" s="10" customFormat="1" ht="18" customHeight="1" x14ac:dyDescent="0.2">
      <c r="H1126" s="17"/>
    </row>
    <row r="1127" spans="8:8" s="10" customFormat="1" ht="18" customHeight="1" x14ac:dyDescent="0.2">
      <c r="H1127" s="17"/>
    </row>
    <row r="1128" spans="8:8" s="10" customFormat="1" ht="18" customHeight="1" x14ac:dyDescent="0.2">
      <c r="H1128" s="17"/>
    </row>
    <row r="1129" spans="8:8" s="10" customFormat="1" ht="18" customHeight="1" x14ac:dyDescent="0.2">
      <c r="H1129" s="17"/>
    </row>
    <row r="1130" spans="8:8" s="10" customFormat="1" ht="18" customHeight="1" x14ac:dyDescent="0.2">
      <c r="H1130" s="17"/>
    </row>
    <row r="1131" spans="8:8" s="10" customFormat="1" ht="18" customHeight="1" x14ac:dyDescent="0.2">
      <c r="H1131" s="17"/>
    </row>
    <row r="1132" spans="8:8" s="10" customFormat="1" ht="18" customHeight="1" x14ac:dyDescent="0.2">
      <c r="H1132" s="17"/>
    </row>
    <row r="1133" spans="8:8" s="10" customFormat="1" ht="18" customHeight="1" x14ac:dyDescent="0.2">
      <c r="H1133" s="17"/>
    </row>
    <row r="1134" spans="8:8" s="10" customFormat="1" ht="18" customHeight="1" x14ac:dyDescent="0.2">
      <c r="H1134" s="17"/>
    </row>
    <row r="1135" spans="8:8" s="10" customFormat="1" ht="18" customHeight="1" x14ac:dyDescent="0.2">
      <c r="H1135" s="17"/>
    </row>
    <row r="1136" spans="8:8" s="10" customFormat="1" ht="18" customHeight="1" x14ac:dyDescent="0.2">
      <c r="H1136" s="17"/>
    </row>
    <row r="1137" spans="8:8" s="10" customFormat="1" ht="18" customHeight="1" x14ac:dyDescent="0.2">
      <c r="H1137" s="17"/>
    </row>
    <row r="1138" spans="8:8" s="10" customFormat="1" ht="18" customHeight="1" x14ac:dyDescent="0.2">
      <c r="H1138" s="17"/>
    </row>
    <row r="1139" spans="8:8" s="10" customFormat="1" ht="18" customHeight="1" x14ac:dyDescent="0.2">
      <c r="H1139" s="17"/>
    </row>
    <row r="1140" spans="8:8" s="10" customFormat="1" ht="18" customHeight="1" x14ac:dyDescent="0.2">
      <c r="H1140" s="17"/>
    </row>
    <row r="1141" spans="8:8" s="10" customFormat="1" ht="18" customHeight="1" x14ac:dyDescent="0.2">
      <c r="H1141" s="17"/>
    </row>
    <row r="1142" spans="8:8" s="10" customFormat="1" ht="18" customHeight="1" x14ac:dyDescent="0.2">
      <c r="H1142" s="17"/>
    </row>
    <row r="1143" spans="8:8" s="10" customFormat="1" ht="18" customHeight="1" x14ac:dyDescent="0.2">
      <c r="H1143" s="17"/>
    </row>
    <row r="1144" spans="8:8" s="10" customFormat="1" ht="18" customHeight="1" x14ac:dyDescent="0.2">
      <c r="H1144" s="17"/>
    </row>
    <row r="1145" spans="8:8" s="10" customFormat="1" ht="18" customHeight="1" x14ac:dyDescent="0.2">
      <c r="H1145" s="17"/>
    </row>
    <row r="1146" spans="8:8" s="10" customFormat="1" ht="18" customHeight="1" x14ac:dyDescent="0.2">
      <c r="H1146" s="17"/>
    </row>
    <row r="1147" spans="8:8" s="10" customFormat="1" ht="18" customHeight="1" x14ac:dyDescent="0.2">
      <c r="H1147" s="17"/>
    </row>
    <row r="1148" spans="8:8" s="10" customFormat="1" ht="18" customHeight="1" x14ac:dyDescent="0.2">
      <c r="H1148" s="17"/>
    </row>
    <row r="1149" spans="8:8" s="10" customFormat="1" ht="18" customHeight="1" x14ac:dyDescent="0.2">
      <c r="H1149" s="17"/>
    </row>
    <row r="1150" spans="8:8" s="10" customFormat="1" ht="18" customHeight="1" x14ac:dyDescent="0.2">
      <c r="H1150" s="17"/>
    </row>
    <row r="1151" spans="8:8" s="10" customFormat="1" ht="18" customHeight="1" x14ac:dyDescent="0.2">
      <c r="H1151" s="17"/>
    </row>
    <row r="1152" spans="8:8" s="10" customFormat="1" ht="18" customHeight="1" x14ac:dyDescent="0.2">
      <c r="H1152" s="17"/>
    </row>
    <row r="1153" spans="8:8" s="10" customFormat="1" ht="18" customHeight="1" x14ac:dyDescent="0.2">
      <c r="H1153" s="17"/>
    </row>
    <row r="1154" spans="8:8" s="10" customFormat="1" ht="18" customHeight="1" x14ac:dyDescent="0.2">
      <c r="H1154" s="17"/>
    </row>
    <row r="1155" spans="8:8" s="10" customFormat="1" ht="18" customHeight="1" x14ac:dyDescent="0.2">
      <c r="H1155" s="17"/>
    </row>
    <row r="1156" spans="8:8" s="10" customFormat="1" ht="18" customHeight="1" x14ac:dyDescent="0.2">
      <c r="H1156" s="17"/>
    </row>
    <row r="1157" spans="8:8" s="10" customFormat="1" ht="18" customHeight="1" x14ac:dyDescent="0.2">
      <c r="H1157" s="17"/>
    </row>
    <row r="1158" spans="8:8" s="10" customFormat="1" ht="18" customHeight="1" x14ac:dyDescent="0.2">
      <c r="H1158" s="17"/>
    </row>
    <row r="1159" spans="8:8" s="10" customFormat="1" ht="18" customHeight="1" x14ac:dyDescent="0.2">
      <c r="H1159" s="17"/>
    </row>
    <row r="1160" spans="8:8" s="10" customFormat="1" ht="18" customHeight="1" x14ac:dyDescent="0.2">
      <c r="H1160" s="17"/>
    </row>
    <row r="1161" spans="8:8" s="10" customFormat="1" ht="18" customHeight="1" x14ac:dyDescent="0.2">
      <c r="H1161" s="17"/>
    </row>
    <row r="1162" spans="8:8" s="10" customFormat="1" ht="18" customHeight="1" x14ac:dyDescent="0.2">
      <c r="H1162" s="17"/>
    </row>
    <row r="1163" spans="8:8" s="10" customFormat="1" ht="18" customHeight="1" x14ac:dyDescent="0.2">
      <c r="H1163" s="17"/>
    </row>
    <row r="1164" spans="8:8" s="10" customFormat="1" ht="18" customHeight="1" x14ac:dyDescent="0.2">
      <c r="H1164" s="17"/>
    </row>
    <row r="1165" spans="8:8" s="10" customFormat="1" ht="18" customHeight="1" x14ac:dyDescent="0.2">
      <c r="H1165" s="17"/>
    </row>
    <row r="1166" spans="8:8" s="10" customFormat="1" ht="18" customHeight="1" x14ac:dyDescent="0.2">
      <c r="H1166" s="17"/>
    </row>
    <row r="1167" spans="8:8" s="10" customFormat="1" ht="18" customHeight="1" x14ac:dyDescent="0.2">
      <c r="H1167" s="17"/>
    </row>
    <row r="1168" spans="8:8" s="10" customFormat="1" ht="18" customHeight="1" x14ac:dyDescent="0.2">
      <c r="H1168" s="17"/>
    </row>
    <row r="1169" spans="8:8" s="10" customFormat="1" ht="18" customHeight="1" x14ac:dyDescent="0.2">
      <c r="H1169" s="17"/>
    </row>
    <row r="1170" spans="8:8" s="10" customFormat="1" ht="18" customHeight="1" x14ac:dyDescent="0.2">
      <c r="H1170" s="17"/>
    </row>
    <row r="1171" spans="8:8" s="10" customFormat="1" ht="18" customHeight="1" x14ac:dyDescent="0.2">
      <c r="H1171" s="17"/>
    </row>
    <row r="1172" spans="8:8" s="10" customFormat="1" ht="18" customHeight="1" x14ac:dyDescent="0.2">
      <c r="H1172" s="17"/>
    </row>
    <row r="1173" spans="8:8" s="10" customFormat="1" ht="18" customHeight="1" x14ac:dyDescent="0.2">
      <c r="H1173" s="17"/>
    </row>
    <row r="1174" spans="8:8" s="10" customFormat="1" ht="18" customHeight="1" x14ac:dyDescent="0.2">
      <c r="H1174" s="17"/>
    </row>
    <row r="1175" spans="8:8" s="10" customFormat="1" ht="18" customHeight="1" x14ac:dyDescent="0.2">
      <c r="H1175" s="17"/>
    </row>
    <row r="1176" spans="8:8" s="10" customFormat="1" ht="18" customHeight="1" x14ac:dyDescent="0.2">
      <c r="H1176" s="17"/>
    </row>
    <row r="1177" spans="8:8" s="10" customFormat="1" ht="18" customHeight="1" x14ac:dyDescent="0.2">
      <c r="H1177" s="17"/>
    </row>
    <row r="1178" spans="8:8" s="10" customFormat="1" ht="18" customHeight="1" x14ac:dyDescent="0.2">
      <c r="H1178" s="17"/>
    </row>
    <row r="1179" spans="8:8" s="10" customFormat="1" ht="18" customHeight="1" x14ac:dyDescent="0.2">
      <c r="H1179" s="17"/>
    </row>
    <row r="1180" spans="8:8" s="10" customFormat="1" ht="18" customHeight="1" x14ac:dyDescent="0.2">
      <c r="H1180" s="17"/>
    </row>
    <row r="1181" spans="8:8" s="10" customFormat="1" ht="18" customHeight="1" x14ac:dyDescent="0.2">
      <c r="H1181" s="17"/>
    </row>
    <row r="1182" spans="8:8" s="10" customFormat="1" ht="18" customHeight="1" x14ac:dyDescent="0.2">
      <c r="H1182" s="17"/>
    </row>
    <row r="1183" spans="8:8" s="10" customFormat="1" ht="18" customHeight="1" x14ac:dyDescent="0.2">
      <c r="H1183" s="17"/>
    </row>
    <row r="1184" spans="8:8" s="10" customFormat="1" ht="18" customHeight="1" x14ac:dyDescent="0.2">
      <c r="H1184" s="17"/>
    </row>
    <row r="1185" spans="8:8" s="10" customFormat="1" ht="18" customHeight="1" x14ac:dyDescent="0.2">
      <c r="H1185" s="17"/>
    </row>
    <row r="1186" spans="8:8" s="10" customFormat="1" ht="18" customHeight="1" x14ac:dyDescent="0.2">
      <c r="H1186" s="17"/>
    </row>
    <row r="1187" spans="8:8" s="10" customFormat="1" ht="18" customHeight="1" x14ac:dyDescent="0.2">
      <c r="H1187" s="17"/>
    </row>
    <row r="1188" spans="8:8" s="10" customFormat="1" ht="18" customHeight="1" x14ac:dyDescent="0.2">
      <c r="H1188" s="17"/>
    </row>
    <row r="1189" spans="8:8" s="10" customFormat="1" ht="18" customHeight="1" x14ac:dyDescent="0.2">
      <c r="H1189" s="17"/>
    </row>
    <row r="1190" spans="8:8" s="10" customFormat="1" ht="18" customHeight="1" x14ac:dyDescent="0.2">
      <c r="H1190" s="17"/>
    </row>
    <row r="1191" spans="8:8" s="10" customFormat="1" ht="18" customHeight="1" x14ac:dyDescent="0.2">
      <c r="H1191" s="17"/>
    </row>
    <row r="1192" spans="8:8" s="10" customFormat="1" ht="18" customHeight="1" x14ac:dyDescent="0.2">
      <c r="H1192" s="17"/>
    </row>
    <row r="1193" spans="8:8" s="10" customFormat="1" ht="18" customHeight="1" x14ac:dyDescent="0.2">
      <c r="H1193" s="17"/>
    </row>
    <row r="1194" spans="8:8" s="10" customFormat="1" ht="18" customHeight="1" x14ac:dyDescent="0.2">
      <c r="H1194" s="17"/>
    </row>
    <row r="1195" spans="8:8" s="10" customFormat="1" ht="18" customHeight="1" x14ac:dyDescent="0.2">
      <c r="H1195" s="17"/>
    </row>
    <row r="1196" spans="8:8" s="10" customFormat="1" ht="18" customHeight="1" x14ac:dyDescent="0.2">
      <c r="H1196" s="17"/>
    </row>
    <row r="1197" spans="8:8" s="10" customFormat="1" ht="18" customHeight="1" x14ac:dyDescent="0.2">
      <c r="H1197" s="17"/>
    </row>
    <row r="1198" spans="8:8" s="10" customFormat="1" ht="18" customHeight="1" x14ac:dyDescent="0.2">
      <c r="H1198" s="17"/>
    </row>
    <row r="1199" spans="8:8" s="10" customFormat="1" ht="18" customHeight="1" x14ac:dyDescent="0.2">
      <c r="H1199" s="17"/>
    </row>
    <row r="1200" spans="8:8" s="10" customFormat="1" ht="18" customHeight="1" x14ac:dyDescent="0.2">
      <c r="H1200" s="17"/>
    </row>
    <row r="1201" spans="8:8" s="10" customFormat="1" ht="18" customHeight="1" x14ac:dyDescent="0.2">
      <c r="H1201" s="17"/>
    </row>
    <row r="1202" spans="8:8" s="10" customFormat="1" ht="18" customHeight="1" x14ac:dyDescent="0.2">
      <c r="H1202" s="17"/>
    </row>
    <row r="1203" spans="8:8" s="10" customFormat="1" ht="18" customHeight="1" x14ac:dyDescent="0.2">
      <c r="H1203" s="17"/>
    </row>
    <row r="1204" spans="8:8" s="10" customFormat="1" ht="18" customHeight="1" x14ac:dyDescent="0.2">
      <c r="H1204" s="17"/>
    </row>
    <row r="1205" spans="8:8" s="10" customFormat="1" ht="18" customHeight="1" x14ac:dyDescent="0.2">
      <c r="H1205" s="17"/>
    </row>
    <row r="1206" spans="8:8" s="10" customFormat="1" ht="18" customHeight="1" x14ac:dyDescent="0.2">
      <c r="H1206" s="17"/>
    </row>
    <row r="1207" spans="8:8" s="10" customFormat="1" ht="18" customHeight="1" x14ac:dyDescent="0.2">
      <c r="H1207" s="17"/>
    </row>
    <row r="1208" spans="8:8" s="10" customFormat="1" ht="18" customHeight="1" x14ac:dyDescent="0.2">
      <c r="H1208" s="17"/>
    </row>
    <row r="1209" spans="8:8" s="10" customFormat="1" ht="18" customHeight="1" x14ac:dyDescent="0.2">
      <c r="H1209" s="17"/>
    </row>
    <row r="1210" spans="8:8" s="10" customFormat="1" ht="18" customHeight="1" x14ac:dyDescent="0.2">
      <c r="H1210" s="17"/>
    </row>
    <row r="1211" spans="8:8" s="10" customFormat="1" ht="18" customHeight="1" x14ac:dyDescent="0.2">
      <c r="H1211" s="17"/>
    </row>
    <row r="1212" spans="8:8" s="10" customFormat="1" ht="18" customHeight="1" x14ac:dyDescent="0.2">
      <c r="H1212" s="17"/>
    </row>
    <row r="1213" spans="8:8" s="10" customFormat="1" ht="18" customHeight="1" x14ac:dyDescent="0.2">
      <c r="H1213" s="17"/>
    </row>
    <row r="1214" spans="8:8" s="10" customFormat="1" ht="18" customHeight="1" x14ac:dyDescent="0.2">
      <c r="H1214" s="17"/>
    </row>
    <row r="1215" spans="8:8" s="10" customFormat="1" ht="18" customHeight="1" x14ac:dyDescent="0.2">
      <c r="H1215" s="17"/>
    </row>
    <row r="1216" spans="8:8" s="10" customFormat="1" ht="18" customHeight="1" x14ac:dyDescent="0.2">
      <c r="H1216" s="17"/>
    </row>
    <row r="1217" spans="8:8" s="10" customFormat="1" ht="18" customHeight="1" x14ac:dyDescent="0.2">
      <c r="H1217" s="17"/>
    </row>
    <row r="1218" spans="8:8" s="10" customFormat="1" ht="18" customHeight="1" x14ac:dyDescent="0.2">
      <c r="H1218" s="17"/>
    </row>
    <row r="1219" spans="8:8" s="10" customFormat="1" ht="18" customHeight="1" x14ac:dyDescent="0.2">
      <c r="H1219" s="17"/>
    </row>
    <row r="1220" spans="8:8" s="10" customFormat="1" ht="18" customHeight="1" x14ac:dyDescent="0.2">
      <c r="H1220" s="17"/>
    </row>
    <row r="1221" spans="8:8" s="10" customFormat="1" ht="18" customHeight="1" x14ac:dyDescent="0.2">
      <c r="H1221" s="17"/>
    </row>
    <row r="1222" spans="8:8" s="10" customFormat="1" ht="18" customHeight="1" x14ac:dyDescent="0.2">
      <c r="H1222" s="17"/>
    </row>
    <row r="1223" spans="8:8" s="10" customFormat="1" ht="18" customHeight="1" x14ac:dyDescent="0.2">
      <c r="H1223" s="17"/>
    </row>
    <row r="1224" spans="8:8" s="10" customFormat="1" ht="18" customHeight="1" x14ac:dyDescent="0.2">
      <c r="H1224" s="17"/>
    </row>
    <row r="1225" spans="8:8" s="10" customFormat="1" ht="18" customHeight="1" x14ac:dyDescent="0.2">
      <c r="H1225" s="17"/>
    </row>
    <row r="1226" spans="8:8" s="10" customFormat="1" ht="18" customHeight="1" x14ac:dyDescent="0.2">
      <c r="H1226" s="17"/>
    </row>
    <row r="1227" spans="8:8" s="10" customFormat="1" ht="18" customHeight="1" x14ac:dyDescent="0.2">
      <c r="H1227" s="17"/>
    </row>
    <row r="1228" spans="8:8" s="10" customFormat="1" ht="18" customHeight="1" x14ac:dyDescent="0.2">
      <c r="H1228" s="17"/>
    </row>
    <row r="1229" spans="8:8" s="10" customFormat="1" ht="18" customHeight="1" x14ac:dyDescent="0.2">
      <c r="H1229" s="17"/>
    </row>
    <row r="1230" spans="8:8" s="10" customFormat="1" ht="18" customHeight="1" x14ac:dyDescent="0.2">
      <c r="H1230" s="17"/>
    </row>
    <row r="1231" spans="8:8" s="10" customFormat="1" ht="18" customHeight="1" x14ac:dyDescent="0.2">
      <c r="H1231" s="17"/>
    </row>
    <row r="1232" spans="8:8" s="10" customFormat="1" ht="18" customHeight="1" x14ac:dyDescent="0.2">
      <c r="H1232" s="17"/>
    </row>
    <row r="1233" spans="8:8" s="10" customFormat="1" ht="18" customHeight="1" x14ac:dyDescent="0.2">
      <c r="H1233" s="17"/>
    </row>
    <row r="1234" spans="8:8" s="10" customFormat="1" ht="18" customHeight="1" x14ac:dyDescent="0.2">
      <c r="H1234" s="17"/>
    </row>
    <row r="1235" spans="8:8" s="10" customFormat="1" ht="18" customHeight="1" x14ac:dyDescent="0.2">
      <c r="H1235" s="17"/>
    </row>
    <row r="1236" spans="8:8" s="10" customFormat="1" ht="18" customHeight="1" x14ac:dyDescent="0.2">
      <c r="H1236" s="17"/>
    </row>
    <row r="1237" spans="8:8" s="10" customFormat="1" ht="18" customHeight="1" x14ac:dyDescent="0.2">
      <c r="H1237" s="17"/>
    </row>
    <row r="1238" spans="8:8" s="10" customFormat="1" ht="18" customHeight="1" x14ac:dyDescent="0.2">
      <c r="H1238" s="17"/>
    </row>
    <row r="1239" spans="8:8" s="10" customFormat="1" ht="18" customHeight="1" x14ac:dyDescent="0.2">
      <c r="H1239" s="17"/>
    </row>
    <row r="1240" spans="8:8" s="10" customFormat="1" ht="18" customHeight="1" x14ac:dyDescent="0.2">
      <c r="H1240" s="17"/>
    </row>
    <row r="1241" spans="8:8" s="10" customFormat="1" ht="18" customHeight="1" x14ac:dyDescent="0.2">
      <c r="H1241" s="17"/>
    </row>
    <row r="1242" spans="8:8" s="10" customFormat="1" ht="18" customHeight="1" x14ac:dyDescent="0.2">
      <c r="H1242" s="17"/>
    </row>
    <row r="1243" spans="8:8" s="10" customFormat="1" ht="18" customHeight="1" x14ac:dyDescent="0.2">
      <c r="H1243" s="17"/>
    </row>
    <row r="1244" spans="8:8" s="10" customFormat="1" ht="18" customHeight="1" x14ac:dyDescent="0.2">
      <c r="H1244" s="17"/>
    </row>
    <row r="1245" spans="8:8" s="10" customFormat="1" ht="18" customHeight="1" x14ac:dyDescent="0.2">
      <c r="H1245" s="17"/>
    </row>
    <row r="1246" spans="8:8" s="10" customFormat="1" ht="18" customHeight="1" x14ac:dyDescent="0.2">
      <c r="H1246" s="17"/>
    </row>
    <row r="1247" spans="8:8" s="10" customFormat="1" ht="18" customHeight="1" x14ac:dyDescent="0.2">
      <c r="H1247" s="17"/>
    </row>
    <row r="1248" spans="8:8" s="10" customFormat="1" ht="18" customHeight="1" x14ac:dyDescent="0.2">
      <c r="H1248" s="17"/>
    </row>
    <row r="1249" spans="8:8" s="10" customFormat="1" ht="18" customHeight="1" x14ac:dyDescent="0.2">
      <c r="H1249" s="17"/>
    </row>
    <row r="1250" spans="8:8" s="10" customFormat="1" ht="18" customHeight="1" x14ac:dyDescent="0.2">
      <c r="H1250" s="17"/>
    </row>
    <row r="1251" spans="8:8" s="10" customFormat="1" ht="18" customHeight="1" x14ac:dyDescent="0.2">
      <c r="H1251" s="17"/>
    </row>
    <row r="1252" spans="8:8" s="10" customFormat="1" ht="18" customHeight="1" x14ac:dyDescent="0.2">
      <c r="H1252" s="17"/>
    </row>
    <row r="1253" spans="8:8" s="10" customFormat="1" ht="18" customHeight="1" x14ac:dyDescent="0.2">
      <c r="H1253" s="17"/>
    </row>
    <row r="1254" spans="8:8" s="10" customFormat="1" ht="18" customHeight="1" x14ac:dyDescent="0.2">
      <c r="H1254" s="17"/>
    </row>
    <row r="1255" spans="8:8" s="10" customFormat="1" ht="18" customHeight="1" x14ac:dyDescent="0.2">
      <c r="H1255" s="17"/>
    </row>
    <row r="1256" spans="8:8" s="10" customFormat="1" ht="18" customHeight="1" x14ac:dyDescent="0.2">
      <c r="H1256" s="17"/>
    </row>
    <row r="1257" spans="8:8" s="10" customFormat="1" ht="18" customHeight="1" x14ac:dyDescent="0.2">
      <c r="H1257" s="17"/>
    </row>
    <row r="1258" spans="8:8" s="10" customFormat="1" ht="18" customHeight="1" x14ac:dyDescent="0.2">
      <c r="H1258" s="17"/>
    </row>
    <row r="1259" spans="8:8" s="10" customFormat="1" ht="18" customHeight="1" x14ac:dyDescent="0.2">
      <c r="H1259" s="17"/>
    </row>
    <row r="1260" spans="8:8" s="10" customFormat="1" ht="18" customHeight="1" x14ac:dyDescent="0.2">
      <c r="H1260" s="17"/>
    </row>
    <row r="1261" spans="8:8" s="10" customFormat="1" ht="18" customHeight="1" x14ac:dyDescent="0.2">
      <c r="H1261" s="17"/>
    </row>
    <row r="1262" spans="8:8" s="10" customFormat="1" ht="18" customHeight="1" x14ac:dyDescent="0.2">
      <c r="H1262" s="17"/>
    </row>
    <row r="1263" spans="8:8" s="10" customFormat="1" ht="18" customHeight="1" x14ac:dyDescent="0.2">
      <c r="H1263" s="17"/>
    </row>
    <row r="1264" spans="8:8" s="10" customFormat="1" ht="18" customHeight="1" x14ac:dyDescent="0.2">
      <c r="H1264" s="17"/>
    </row>
    <row r="1265" spans="8:8" s="10" customFormat="1" ht="18" customHeight="1" x14ac:dyDescent="0.2">
      <c r="H1265" s="17"/>
    </row>
    <row r="1266" spans="8:8" s="10" customFormat="1" ht="18" customHeight="1" x14ac:dyDescent="0.2">
      <c r="H1266" s="17"/>
    </row>
    <row r="1267" spans="8:8" s="10" customFormat="1" ht="18" customHeight="1" x14ac:dyDescent="0.2">
      <c r="H1267" s="17"/>
    </row>
    <row r="1268" spans="8:8" s="10" customFormat="1" ht="18" customHeight="1" x14ac:dyDescent="0.2">
      <c r="H1268" s="17"/>
    </row>
    <row r="1269" spans="8:8" s="10" customFormat="1" ht="18" customHeight="1" x14ac:dyDescent="0.2">
      <c r="H1269" s="17"/>
    </row>
    <row r="1270" spans="8:8" s="10" customFormat="1" ht="18" customHeight="1" x14ac:dyDescent="0.2">
      <c r="H1270" s="17"/>
    </row>
    <row r="1271" spans="8:8" s="10" customFormat="1" ht="18" customHeight="1" x14ac:dyDescent="0.2">
      <c r="H1271" s="17"/>
    </row>
    <row r="1272" spans="8:8" s="10" customFormat="1" ht="18" customHeight="1" x14ac:dyDescent="0.2">
      <c r="H1272" s="17"/>
    </row>
    <row r="1273" spans="8:8" s="10" customFormat="1" ht="18" customHeight="1" x14ac:dyDescent="0.2">
      <c r="H1273" s="17"/>
    </row>
    <row r="1274" spans="8:8" s="10" customFormat="1" ht="18" customHeight="1" x14ac:dyDescent="0.2">
      <c r="H1274" s="17"/>
    </row>
    <row r="1275" spans="8:8" s="10" customFormat="1" ht="18" customHeight="1" x14ac:dyDescent="0.2">
      <c r="H1275" s="17"/>
    </row>
    <row r="1276" spans="8:8" s="10" customFormat="1" ht="18" customHeight="1" x14ac:dyDescent="0.2">
      <c r="H1276" s="17"/>
    </row>
    <row r="1277" spans="8:8" s="10" customFormat="1" ht="18" customHeight="1" x14ac:dyDescent="0.2">
      <c r="H1277" s="17"/>
    </row>
    <row r="1278" spans="8:8" s="10" customFormat="1" ht="18" customHeight="1" x14ac:dyDescent="0.2">
      <c r="H1278" s="17"/>
    </row>
    <row r="1279" spans="8:8" s="10" customFormat="1" ht="18" customHeight="1" x14ac:dyDescent="0.2">
      <c r="H1279" s="17"/>
    </row>
    <row r="1280" spans="8:8" s="10" customFormat="1" ht="18" customHeight="1" x14ac:dyDescent="0.2">
      <c r="H1280" s="17"/>
    </row>
    <row r="1281" spans="8:8" s="10" customFormat="1" ht="18" customHeight="1" x14ac:dyDescent="0.2">
      <c r="H1281" s="17"/>
    </row>
    <row r="1282" spans="8:8" s="10" customFormat="1" ht="18" customHeight="1" x14ac:dyDescent="0.2">
      <c r="H1282" s="17"/>
    </row>
    <row r="1283" spans="8:8" s="10" customFormat="1" ht="18" customHeight="1" x14ac:dyDescent="0.2">
      <c r="H1283" s="17"/>
    </row>
    <row r="1284" spans="8:8" s="10" customFormat="1" ht="18" customHeight="1" x14ac:dyDescent="0.2">
      <c r="H1284" s="17"/>
    </row>
    <row r="1285" spans="8:8" s="10" customFormat="1" ht="18" customHeight="1" x14ac:dyDescent="0.2">
      <c r="H1285" s="17"/>
    </row>
    <row r="1286" spans="8:8" s="10" customFormat="1" ht="18" customHeight="1" x14ac:dyDescent="0.2">
      <c r="H1286" s="17"/>
    </row>
    <row r="1287" spans="8:8" s="10" customFormat="1" ht="18" customHeight="1" x14ac:dyDescent="0.2">
      <c r="H1287" s="17"/>
    </row>
    <row r="1288" spans="8:8" s="10" customFormat="1" ht="18" customHeight="1" x14ac:dyDescent="0.2">
      <c r="H1288" s="17"/>
    </row>
    <row r="1289" spans="8:8" s="10" customFormat="1" ht="18" customHeight="1" x14ac:dyDescent="0.2">
      <c r="H1289" s="17"/>
    </row>
    <row r="1290" spans="8:8" s="10" customFormat="1" ht="18" customHeight="1" x14ac:dyDescent="0.2">
      <c r="H1290" s="17"/>
    </row>
    <row r="1291" spans="8:8" s="10" customFormat="1" ht="18" customHeight="1" x14ac:dyDescent="0.2">
      <c r="H1291" s="17"/>
    </row>
    <row r="1292" spans="8:8" s="10" customFormat="1" ht="18" customHeight="1" x14ac:dyDescent="0.2">
      <c r="H1292" s="17"/>
    </row>
    <row r="1293" spans="8:8" s="10" customFormat="1" ht="18" customHeight="1" x14ac:dyDescent="0.2">
      <c r="H1293" s="17"/>
    </row>
    <row r="1294" spans="8:8" s="10" customFormat="1" ht="18" customHeight="1" x14ac:dyDescent="0.2">
      <c r="H1294" s="17"/>
    </row>
    <row r="1295" spans="8:8" s="10" customFormat="1" ht="18" customHeight="1" x14ac:dyDescent="0.2">
      <c r="H1295" s="17"/>
    </row>
    <row r="1296" spans="8:8" s="10" customFormat="1" ht="18" customHeight="1" x14ac:dyDescent="0.2">
      <c r="H1296" s="17"/>
    </row>
    <row r="1297" spans="8:8" s="10" customFormat="1" ht="18" customHeight="1" x14ac:dyDescent="0.2">
      <c r="H1297" s="17"/>
    </row>
    <row r="1298" spans="8:8" s="10" customFormat="1" ht="18" customHeight="1" x14ac:dyDescent="0.2">
      <c r="H1298" s="17"/>
    </row>
    <row r="1299" spans="8:8" s="10" customFormat="1" ht="18" customHeight="1" x14ac:dyDescent="0.2">
      <c r="H1299" s="17"/>
    </row>
    <row r="1300" spans="8:8" s="10" customFormat="1" ht="18" customHeight="1" x14ac:dyDescent="0.2">
      <c r="H1300" s="17"/>
    </row>
    <row r="1301" spans="8:8" s="10" customFormat="1" ht="18" customHeight="1" x14ac:dyDescent="0.2">
      <c r="H1301" s="17"/>
    </row>
    <row r="1302" spans="8:8" s="10" customFormat="1" ht="18" customHeight="1" x14ac:dyDescent="0.2">
      <c r="H1302" s="17"/>
    </row>
    <row r="1303" spans="8:8" s="10" customFormat="1" ht="18" customHeight="1" x14ac:dyDescent="0.2">
      <c r="H1303" s="17"/>
    </row>
    <row r="1304" spans="8:8" s="10" customFormat="1" ht="18" customHeight="1" x14ac:dyDescent="0.2">
      <c r="H1304" s="17"/>
    </row>
    <row r="1305" spans="8:8" s="10" customFormat="1" ht="18" customHeight="1" x14ac:dyDescent="0.2">
      <c r="H1305" s="17"/>
    </row>
    <row r="1306" spans="8:8" s="10" customFormat="1" ht="18" customHeight="1" x14ac:dyDescent="0.2">
      <c r="H1306" s="17"/>
    </row>
    <row r="1307" spans="8:8" s="10" customFormat="1" ht="18" customHeight="1" x14ac:dyDescent="0.2">
      <c r="H1307" s="17"/>
    </row>
    <row r="1308" spans="8:8" s="10" customFormat="1" ht="18" customHeight="1" x14ac:dyDescent="0.2">
      <c r="H1308" s="17"/>
    </row>
    <row r="1309" spans="8:8" s="10" customFormat="1" ht="18" customHeight="1" x14ac:dyDescent="0.2">
      <c r="H1309" s="17"/>
    </row>
    <row r="1310" spans="8:8" s="10" customFormat="1" ht="18" customHeight="1" x14ac:dyDescent="0.2">
      <c r="H1310" s="17"/>
    </row>
    <row r="1311" spans="8:8" s="10" customFormat="1" ht="18" customHeight="1" x14ac:dyDescent="0.2">
      <c r="H1311" s="17"/>
    </row>
    <row r="1312" spans="8:8" s="10" customFormat="1" ht="18" customHeight="1" x14ac:dyDescent="0.2">
      <c r="H1312" s="17"/>
    </row>
    <row r="1313" spans="8:8" s="10" customFormat="1" ht="18" customHeight="1" x14ac:dyDescent="0.2">
      <c r="H1313" s="17"/>
    </row>
    <row r="1314" spans="8:8" s="10" customFormat="1" ht="18" customHeight="1" x14ac:dyDescent="0.2">
      <c r="H1314" s="17"/>
    </row>
    <row r="1315" spans="8:8" s="10" customFormat="1" ht="18" customHeight="1" x14ac:dyDescent="0.2">
      <c r="H1315" s="17"/>
    </row>
    <row r="1316" spans="8:8" s="10" customFormat="1" ht="18" customHeight="1" x14ac:dyDescent="0.2">
      <c r="H1316" s="17"/>
    </row>
    <row r="1317" spans="8:8" s="10" customFormat="1" ht="18" customHeight="1" x14ac:dyDescent="0.2">
      <c r="H1317" s="17"/>
    </row>
    <row r="1318" spans="8:8" s="10" customFormat="1" ht="18" customHeight="1" x14ac:dyDescent="0.2">
      <c r="H1318" s="17"/>
    </row>
    <row r="1319" spans="8:8" s="10" customFormat="1" ht="18" customHeight="1" x14ac:dyDescent="0.2">
      <c r="H1319" s="17"/>
    </row>
    <row r="1320" spans="8:8" s="10" customFormat="1" ht="18" customHeight="1" x14ac:dyDescent="0.2">
      <c r="H1320" s="17"/>
    </row>
    <row r="1321" spans="8:8" s="10" customFormat="1" ht="18" customHeight="1" x14ac:dyDescent="0.2">
      <c r="H1321" s="17"/>
    </row>
    <row r="1322" spans="8:8" s="10" customFormat="1" ht="18" customHeight="1" x14ac:dyDescent="0.2">
      <c r="H1322" s="17"/>
    </row>
    <row r="1323" spans="8:8" s="10" customFormat="1" ht="18" customHeight="1" x14ac:dyDescent="0.2">
      <c r="H1323" s="17"/>
    </row>
    <row r="1324" spans="8:8" s="10" customFormat="1" ht="18" customHeight="1" x14ac:dyDescent="0.2">
      <c r="H1324" s="17"/>
    </row>
    <row r="1325" spans="8:8" s="10" customFormat="1" ht="18" customHeight="1" x14ac:dyDescent="0.2">
      <c r="H1325" s="17"/>
    </row>
    <row r="1326" spans="8:8" s="10" customFormat="1" ht="18" customHeight="1" x14ac:dyDescent="0.2">
      <c r="H1326" s="17"/>
    </row>
    <row r="1327" spans="8:8" s="10" customFormat="1" ht="18" customHeight="1" x14ac:dyDescent="0.2">
      <c r="H1327" s="17"/>
    </row>
    <row r="1328" spans="8:8" s="10" customFormat="1" ht="18" customHeight="1" x14ac:dyDescent="0.2">
      <c r="H1328" s="17"/>
    </row>
    <row r="1329" spans="8:8" s="10" customFormat="1" ht="18" customHeight="1" x14ac:dyDescent="0.2">
      <c r="H1329" s="17"/>
    </row>
    <row r="1330" spans="8:8" s="10" customFormat="1" ht="18" customHeight="1" x14ac:dyDescent="0.2">
      <c r="H1330" s="17"/>
    </row>
    <row r="1331" spans="8:8" s="10" customFormat="1" ht="18" customHeight="1" x14ac:dyDescent="0.2">
      <c r="H1331" s="17"/>
    </row>
    <row r="1332" spans="8:8" s="10" customFormat="1" ht="18" customHeight="1" x14ac:dyDescent="0.2">
      <c r="H1332" s="17"/>
    </row>
    <row r="1333" spans="8:8" s="10" customFormat="1" ht="18" customHeight="1" x14ac:dyDescent="0.2">
      <c r="H1333" s="17"/>
    </row>
    <row r="1334" spans="8:8" s="10" customFormat="1" ht="18" customHeight="1" x14ac:dyDescent="0.2">
      <c r="H1334" s="17"/>
    </row>
    <row r="1335" spans="8:8" s="10" customFormat="1" ht="18" customHeight="1" x14ac:dyDescent="0.2">
      <c r="H1335" s="17"/>
    </row>
    <row r="1336" spans="8:8" s="10" customFormat="1" ht="18" customHeight="1" x14ac:dyDescent="0.2">
      <c r="H1336" s="17"/>
    </row>
    <row r="1337" spans="8:8" s="10" customFormat="1" ht="18" customHeight="1" x14ac:dyDescent="0.2">
      <c r="H1337" s="17"/>
    </row>
    <row r="1338" spans="8:8" s="10" customFormat="1" ht="18" customHeight="1" x14ac:dyDescent="0.2">
      <c r="H1338" s="17"/>
    </row>
    <row r="1339" spans="8:8" s="10" customFormat="1" ht="18" customHeight="1" x14ac:dyDescent="0.2">
      <c r="H1339" s="17"/>
    </row>
    <row r="1340" spans="8:8" s="10" customFormat="1" ht="18" customHeight="1" x14ac:dyDescent="0.2">
      <c r="H1340" s="17"/>
    </row>
    <row r="1341" spans="8:8" s="10" customFormat="1" ht="18" customHeight="1" x14ac:dyDescent="0.2">
      <c r="H1341" s="17"/>
    </row>
    <row r="1342" spans="8:8" s="10" customFormat="1" ht="18" customHeight="1" x14ac:dyDescent="0.2">
      <c r="H1342" s="17"/>
    </row>
    <row r="1343" spans="8:8" s="10" customFormat="1" ht="18" customHeight="1" x14ac:dyDescent="0.2">
      <c r="H1343" s="17"/>
    </row>
    <row r="1344" spans="8:8" s="10" customFormat="1" ht="18" customHeight="1" x14ac:dyDescent="0.2">
      <c r="H1344" s="17"/>
    </row>
    <row r="1345" spans="8:8" s="10" customFormat="1" ht="18" customHeight="1" x14ac:dyDescent="0.2">
      <c r="H1345" s="17"/>
    </row>
    <row r="1346" spans="8:8" s="10" customFormat="1" ht="18" customHeight="1" x14ac:dyDescent="0.2">
      <c r="H1346" s="17"/>
    </row>
    <row r="1347" spans="8:8" s="10" customFormat="1" ht="18" customHeight="1" x14ac:dyDescent="0.2">
      <c r="H1347" s="17"/>
    </row>
    <row r="1348" spans="8:8" s="10" customFormat="1" ht="18" customHeight="1" x14ac:dyDescent="0.2">
      <c r="H1348" s="17"/>
    </row>
    <row r="1349" spans="8:8" s="10" customFormat="1" ht="18" customHeight="1" x14ac:dyDescent="0.2">
      <c r="H1349" s="17"/>
    </row>
    <row r="1350" spans="8:8" s="10" customFormat="1" ht="18" customHeight="1" x14ac:dyDescent="0.2">
      <c r="H1350" s="17"/>
    </row>
    <row r="1351" spans="8:8" s="10" customFormat="1" ht="18" customHeight="1" x14ac:dyDescent="0.2">
      <c r="H1351" s="17"/>
    </row>
    <row r="1352" spans="8:8" s="10" customFormat="1" ht="18" customHeight="1" x14ac:dyDescent="0.2">
      <c r="H1352" s="17"/>
    </row>
    <row r="1353" spans="8:8" s="10" customFormat="1" ht="18" customHeight="1" x14ac:dyDescent="0.2">
      <c r="H1353" s="17"/>
    </row>
    <row r="1354" spans="8:8" s="10" customFormat="1" ht="18" customHeight="1" x14ac:dyDescent="0.2">
      <c r="H1354" s="17"/>
    </row>
    <row r="1355" spans="8:8" s="10" customFormat="1" ht="18" customHeight="1" x14ac:dyDescent="0.2">
      <c r="H1355" s="17"/>
    </row>
    <row r="1356" spans="8:8" s="10" customFormat="1" ht="18" customHeight="1" x14ac:dyDescent="0.2">
      <c r="H1356" s="17"/>
    </row>
    <row r="1357" spans="8:8" s="10" customFormat="1" ht="18" customHeight="1" x14ac:dyDescent="0.2">
      <c r="H1357" s="17"/>
    </row>
    <row r="1358" spans="8:8" s="10" customFormat="1" ht="18" customHeight="1" x14ac:dyDescent="0.2">
      <c r="H1358" s="17"/>
    </row>
    <row r="1359" spans="8:8" s="10" customFormat="1" ht="18" customHeight="1" x14ac:dyDescent="0.2">
      <c r="H1359" s="17"/>
    </row>
    <row r="1360" spans="8:8" s="10" customFormat="1" ht="18" customHeight="1" x14ac:dyDescent="0.2">
      <c r="H1360" s="17"/>
    </row>
    <row r="1361" spans="8:8" s="10" customFormat="1" ht="18" customHeight="1" x14ac:dyDescent="0.2">
      <c r="H1361" s="17"/>
    </row>
    <row r="1362" spans="8:8" s="10" customFormat="1" ht="18" customHeight="1" x14ac:dyDescent="0.2">
      <c r="H1362" s="17"/>
    </row>
    <row r="1363" spans="8:8" s="10" customFormat="1" ht="18" customHeight="1" x14ac:dyDescent="0.2">
      <c r="H1363" s="17"/>
    </row>
    <row r="1364" spans="8:8" s="10" customFormat="1" ht="18" customHeight="1" x14ac:dyDescent="0.2">
      <c r="H1364" s="17"/>
    </row>
    <row r="1365" spans="8:8" s="10" customFormat="1" ht="18" customHeight="1" x14ac:dyDescent="0.2">
      <c r="H1365" s="17"/>
    </row>
    <row r="1366" spans="8:8" s="10" customFormat="1" ht="18" customHeight="1" x14ac:dyDescent="0.2">
      <c r="H1366" s="17"/>
    </row>
    <row r="1367" spans="8:8" s="10" customFormat="1" ht="18" customHeight="1" x14ac:dyDescent="0.2">
      <c r="H1367" s="17"/>
    </row>
    <row r="1368" spans="8:8" s="10" customFormat="1" ht="18" customHeight="1" x14ac:dyDescent="0.2">
      <c r="H1368" s="17"/>
    </row>
    <row r="1369" spans="8:8" s="10" customFormat="1" ht="18" customHeight="1" x14ac:dyDescent="0.2">
      <c r="H1369" s="17"/>
    </row>
    <row r="1370" spans="8:8" s="10" customFormat="1" ht="18" customHeight="1" x14ac:dyDescent="0.2">
      <c r="H1370" s="17"/>
    </row>
    <row r="1371" spans="8:8" s="10" customFormat="1" ht="18" customHeight="1" x14ac:dyDescent="0.2">
      <c r="H1371" s="17"/>
    </row>
    <row r="1372" spans="8:8" s="10" customFormat="1" ht="18" customHeight="1" x14ac:dyDescent="0.2">
      <c r="H1372" s="17"/>
    </row>
    <row r="1373" spans="8:8" s="10" customFormat="1" ht="18" customHeight="1" x14ac:dyDescent="0.2">
      <c r="H1373" s="17"/>
    </row>
    <row r="1374" spans="8:8" s="10" customFormat="1" ht="18" customHeight="1" x14ac:dyDescent="0.2">
      <c r="H1374" s="17"/>
    </row>
    <row r="1375" spans="8:8" s="10" customFormat="1" ht="18" customHeight="1" x14ac:dyDescent="0.2">
      <c r="H1375" s="17"/>
    </row>
    <row r="1376" spans="8:8" s="10" customFormat="1" ht="18" customHeight="1" x14ac:dyDescent="0.2">
      <c r="H1376" s="17"/>
    </row>
    <row r="1377" spans="8:8" s="10" customFormat="1" ht="18" customHeight="1" x14ac:dyDescent="0.2">
      <c r="H1377" s="17"/>
    </row>
    <row r="1378" spans="8:8" s="10" customFormat="1" ht="18" customHeight="1" x14ac:dyDescent="0.2">
      <c r="H1378" s="17"/>
    </row>
    <row r="1379" spans="8:8" s="10" customFormat="1" ht="18" customHeight="1" x14ac:dyDescent="0.2">
      <c r="H1379" s="17"/>
    </row>
    <row r="1380" spans="8:8" s="10" customFormat="1" ht="18" customHeight="1" x14ac:dyDescent="0.2">
      <c r="H1380" s="17"/>
    </row>
    <row r="1381" spans="8:8" s="10" customFormat="1" ht="18" customHeight="1" x14ac:dyDescent="0.2">
      <c r="H1381" s="17"/>
    </row>
    <row r="1382" spans="8:8" s="10" customFormat="1" ht="18" customHeight="1" x14ac:dyDescent="0.2">
      <c r="H1382" s="17"/>
    </row>
    <row r="1383" spans="8:8" s="10" customFormat="1" ht="18" customHeight="1" x14ac:dyDescent="0.2">
      <c r="H1383" s="17"/>
    </row>
    <row r="1384" spans="8:8" s="10" customFormat="1" ht="18" customHeight="1" x14ac:dyDescent="0.2">
      <c r="H1384" s="17"/>
    </row>
    <row r="1385" spans="8:8" s="10" customFormat="1" ht="18" customHeight="1" x14ac:dyDescent="0.2">
      <c r="H1385" s="17"/>
    </row>
    <row r="1386" spans="8:8" s="10" customFormat="1" ht="18" customHeight="1" x14ac:dyDescent="0.2">
      <c r="H1386" s="17"/>
    </row>
    <row r="1387" spans="8:8" s="10" customFormat="1" ht="18" customHeight="1" x14ac:dyDescent="0.2">
      <c r="H1387" s="17"/>
    </row>
    <row r="1388" spans="8:8" s="10" customFormat="1" ht="18" customHeight="1" x14ac:dyDescent="0.2">
      <c r="H1388" s="17"/>
    </row>
    <row r="1389" spans="8:8" s="10" customFormat="1" ht="18" customHeight="1" x14ac:dyDescent="0.2">
      <c r="H1389" s="17"/>
    </row>
    <row r="1390" spans="8:8" s="10" customFormat="1" ht="18" customHeight="1" x14ac:dyDescent="0.2">
      <c r="H1390" s="17"/>
    </row>
    <row r="1391" spans="8:8" s="10" customFormat="1" ht="18" customHeight="1" x14ac:dyDescent="0.2">
      <c r="H1391" s="17"/>
    </row>
    <row r="1392" spans="8:8" s="10" customFormat="1" ht="18" customHeight="1" x14ac:dyDescent="0.2">
      <c r="H1392" s="17"/>
    </row>
    <row r="1393" spans="8:8" s="10" customFormat="1" ht="18" customHeight="1" x14ac:dyDescent="0.2">
      <c r="H1393" s="17"/>
    </row>
    <row r="1394" spans="8:8" s="10" customFormat="1" ht="18" customHeight="1" x14ac:dyDescent="0.2">
      <c r="H1394" s="17"/>
    </row>
    <row r="1395" spans="8:8" s="10" customFormat="1" ht="18" customHeight="1" x14ac:dyDescent="0.2">
      <c r="H1395" s="17"/>
    </row>
    <row r="1396" spans="8:8" s="10" customFormat="1" ht="18" customHeight="1" x14ac:dyDescent="0.2">
      <c r="H1396" s="17"/>
    </row>
    <row r="1397" spans="8:8" s="10" customFormat="1" ht="18" customHeight="1" x14ac:dyDescent="0.2">
      <c r="H1397" s="17"/>
    </row>
    <row r="1398" spans="8:8" s="10" customFormat="1" ht="18" customHeight="1" x14ac:dyDescent="0.2">
      <c r="H1398" s="17"/>
    </row>
    <row r="1399" spans="8:8" s="10" customFormat="1" ht="18" customHeight="1" x14ac:dyDescent="0.2">
      <c r="H1399" s="17"/>
    </row>
    <row r="1400" spans="8:8" s="10" customFormat="1" ht="18" customHeight="1" x14ac:dyDescent="0.2">
      <c r="H1400" s="17"/>
    </row>
    <row r="1401" spans="8:8" s="10" customFormat="1" ht="18" customHeight="1" x14ac:dyDescent="0.2">
      <c r="H1401" s="17"/>
    </row>
    <row r="1402" spans="8:8" s="10" customFormat="1" ht="18" customHeight="1" x14ac:dyDescent="0.2">
      <c r="H1402" s="17"/>
    </row>
    <row r="1403" spans="8:8" s="10" customFormat="1" ht="18" customHeight="1" x14ac:dyDescent="0.2">
      <c r="H1403" s="17"/>
    </row>
    <row r="1404" spans="8:8" s="10" customFormat="1" ht="18" customHeight="1" x14ac:dyDescent="0.2">
      <c r="H1404" s="17"/>
    </row>
    <row r="1405" spans="8:8" s="10" customFormat="1" ht="18" customHeight="1" x14ac:dyDescent="0.2">
      <c r="H1405" s="17"/>
    </row>
    <row r="1406" spans="8:8" s="10" customFormat="1" ht="18" customHeight="1" x14ac:dyDescent="0.2">
      <c r="H1406" s="17"/>
    </row>
    <row r="1407" spans="8:8" s="10" customFormat="1" ht="18" customHeight="1" x14ac:dyDescent="0.2">
      <c r="H1407" s="17"/>
    </row>
    <row r="1408" spans="8:8" s="10" customFormat="1" ht="18" customHeight="1" x14ac:dyDescent="0.2">
      <c r="H1408" s="17"/>
    </row>
    <row r="1409" spans="8:8" s="10" customFormat="1" ht="18" customHeight="1" x14ac:dyDescent="0.2">
      <c r="H1409" s="17"/>
    </row>
    <row r="1410" spans="8:8" s="10" customFormat="1" ht="18" customHeight="1" x14ac:dyDescent="0.2">
      <c r="H1410" s="17"/>
    </row>
    <row r="1411" spans="8:8" s="10" customFormat="1" ht="18" customHeight="1" x14ac:dyDescent="0.2">
      <c r="H1411" s="17"/>
    </row>
    <row r="1412" spans="8:8" s="10" customFormat="1" ht="18" customHeight="1" x14ac:dyDescent="0.2">
      <c r="H1412" s="17"/>
    </row>
    <row r="1413" spans="8:8" s="10" customFormat="1" ht="18" customHeight="1" x14ac:dyDescent="0.2">
      <c r="H1413" s="17"/>
    </row>
    <row r="1414" spans="8:8" s="10" customFormat="1" ht="18" customHeight="1" x14ac:dyDescent="0.2">
      <c r="H1414" s="17"/>
    </row>
    <row r="1415" spans="8:8" s="10" customFormat="1" ht="18" customHeight="1" x14ac:dyDescent="0.2">
      <c r="H1415" s="17"/>
    </row>
    <row r="1416" spans="8:8" s="10" customFormat="1" ht="18" customHeight="1" x14ac:dyDescent="0.2">
      <c r="H1416" s="17"/>
    </row>
    <row r="1417" spans="8:8" s="10" customFormat="1" ht="18" customHeight="1" x14ac:dyDescent="0.2">
      <c r="H1417" s="17"/>
    </row>
    <row r="1418" spans="8:8" s="10" customFormat="1" ht="18" customHeight="1" x14ac:dyDescent="0.2">
      <c r="H1418" s="17"/>
    </row>
    <row r="1419" spans="8:8" s="10" customFormat="1" ht="18" customHeight="1" x14ac:dyDescent="0.2">
      <c r="H1419" s="17"/>
    </row>
    <row r="1420" spans="8:8" s="10" customFormat="1" ht="18" customHeight="1" x14ac:dyDescent="0.2">
      <c r="H1420" s="17"/>
    </row>
    <row r="1421" spans="8:8" s="10" customFormat="1" ht="18" customHeight="1" x14ac:dyDescent="0.2">
      <c r="H1421" s="17"/>
    </row>
    <row r="1422" spans="8:8" s="10" customFormat="1" ht="18" customHeight="1" x14ac:dyDescent="0.2">
      <c r="H1422" s="17"/>
    </row>
    <row r="1423" spans="8:8" s="10" customFormat="1" ht="18" customHeight="1" x14ac:dyDescent="0.2">
      <c r="H1423" s="17"/>
    </row>
    <row r="1424" spans="8:8" s="10" customFormat="1" ht="18" customHeight="1" x14ac:dyDescent="0.2">
      <c r="H1424" s="17"/>
    </row>
    <row r="1425" spans="8:8" s="10" customFormat="1" ht="18" customHeight="1" x14ac:dyDescent="0.2">
      <c r="H1425" s="17"/>
    </row>
    <row r="1426" spans="8:8" s="10" customFormat="1" ht="18" customHeight="1" x14ac:dyDescent="0.2">
      <c r="H1426" s="17"/>
    </row>
    <row r="1427" spans="8:8" s="10" customFormat="1" ht="18" customHeight="1" x14ac:dyDescent="0.2">
      <c r="H1427" s="17"/>
    </row>
    <row r="1428" spans="8:8" s="10" customFormat="1" ht="18" customHeight="1" x14ac:dyDescent="0.2">
      <c r="H1428" s="17"/>
    </row>
    <row r="1429" spans="8:8" s="10" customFormat="1" ht="18" customHeight="1" x14ac:dyDescent="0.2">
      <c r="H1429" s="17"/>
    </row>
    <row r="1430" spans="8:8" s="10" customFormat="1" ht="18" customHeight="1" x14ac:dyDescent="0.2">
      <c r="H1430" s="17"/>
    </row>
    <row r="1431" spans="8:8" s="10" customFormat="1" ht="18" customHeight="1" x14ac:dyDescent="0.2">
      <c r="H1431" s="17"/>
    </row>
    <row r="1432" spans="8:8" s="10" customFormat="1" ht="18" customHeight="1" x14ac:dyDescent="0.2">
      <c r="H1432" s="17"/>
    </row>
    <row r="1433" spans="8:8" s="10" customFormat="1" ht="18" customHeight="1" x14ac:dyDescent="0.2">
      <c r="H1433" s="17"/>
    </row>
    <row r="1434" spans="8:8" s="10" customFormat="1" ht="18" customHeight="1" x14ac:dyDescent="0.2">
      <c r="H1434" s="17"/>
    </row>
    <row r="1435" spans="8:8" s="10" customFormat="1" ht="18" customHeight="1" x14ac:dyDescent="0.2">
      <c r="H1435" s="17"/>
    </row>
    <row r="1436" spans="8:8" s="10" customFormat="1" ht="18" customHeight="1" x14ac:dyDescent="0.2">
      <c r="H1436" s="17"/>
    </row>
    <row r="1437" spans="8:8" s="10" customFormat="1" ht="18" customHeight="1" x14ac:dyDescent="0.2">
      <c r="H1437" s="17"/>
    </row>
    <row r="1438" spans="8:8" s="10" customFormat="1" ht="18" customHeight="1" x14ac:dyDescent="0.2">
      <c r="H1438" s="17"/>
    </row>
    <row r="1439" spans="8:8" s="10" customFormat="1" ht="18" customHeight="1" x14ac:dyDescent="0.2">
      <c r="H1439" s="17"/>
    </row>
    <row r="1440" spans="8:8" s="10" customFormat="1" ht="18" customHeight="1" x14ac:dyDescent="0.2">
      <c r="H1440" s="17"/>
    </row>
    <row r="1441" spans="8:8" s="10" customFormat="1" ht="18" customHeight="1" x14ac:dyDescent="0.2">
      <c r="H1441" s="17"/>
    </row>
    <row r="1442" spans="8:8" s="10" customFormat="1" ht="18" customHeight="1" x14ac:dyDescent="0.2">
      <c r="H1442" s="17"/>
    </row>
    <row r="1443" spans="8:8" s="10" customFormat="1" ht="18" customHeight="1" x14ac:dyDescent="0.2">
      <c r="H1443" s="17"/>
    </row>
    <row r="1444" spans="8:8" s="10" customFormat="1" ht="18" customHeight="1" x14ac:dyDescent="0.2">
      <c r="H1444" s="17"/>
    </row>
    <row r="1445" spans="8:8" s="10" customFormat="1" ht="18" customHeight="1" x14ac:dyDescent="0.2">
      <c r="H1445" s="17"/>
    </row>
    <row r="1446" spans="8:8" s="10" customFormat="1" ht="18" customHeight="1" x14ac:dyDescent="0.2">
      <c r="H1446" s="17"/>
    </row>
    <row r="1447" spans="8:8" s="10" customFormat="1" ht="18" customHeight="1" x14ac:dyDescent="0.2">
      <c r="H1447" s="17"/>
    </row>
    <row r="1448" spans="8:8" s="10" customFormat="1" ht="18" customHeight="1" x14ac:dyDescent="0.2">
      <c r="H1448" s="17"/>
    </row>
    <row r="1449" spans="8:8" s="10" customFormat="1" ht="18" customHeight="1" x14ac:dyDescent="0.2">
      <c r="H1449" s="17"/>
    </row>
    <row r="1450" spans="8:8" s="10" customFormat="1" ht="18" customHeight="1" x14ac:dyDescent="0.2">
      <c r="H1450" s="17"/>
    </row>
    <row r="1451" spans="8:8" s="10" customFormat="1" ht="18" customHeight="1" x14ac:dyDescent="0.2">
      <c r="H1451" s="17"/>
    </row>
    <row r="1452" spans="8:8" s="10" customFormat="1" ht="18" customHeight="1" x14ac:dyDescent="0.2">
      <c r="H1452" s="17"/>
    </row>
    <row r="1453" spans="8:8" s="10" customFormat="1" ht="18" customHeight="1" x14ac:dyDescent="0.2">
      <c r="H1453" s="17"/>
    </row>
    <row r="1454" spans="8:8" s="10" customFormat="1" ht="18" customHeight="1" x14ac:dyDescent="0.2">
      <c r="H1454" s="17"/>
    </row>
    <row r="1455" spans="8:8" s="10" customFormat="1" ht="18" customHeight="1" x14ac:dyDescent="0.2">
      <c r="H1455" s="17"/>
    </row>
    <row r="1456" spans="8:8" s="10" customFormat="1" ht="18" customHeight="1" x14ac:dyDescent="0.2">
      <c r="H1456" s="17"/>
    </row>
    <row r="1457" spans="8:8" s="10" customFormat="1" ht="18" customHeight="1" x14ac:dyDescent="0.2">
      <c r="H1457" s="17"/>
    </row>
    <row r="1458" spans="8:8" s="10" customFormat="1" ht="18" customHeight="1" x14ac:dyDescent="0.2">
      <c r="H1458" s="17"/>
    </row>
    <row r="1459" spans="8:8" s="10" customFormat="1" ht="18" customHeight="1" x14ac:dyDescent="0.2">
      <c r="H1459" s="17"/>
    </row>
    <row r="1460" spans="8:8" s="10" customFormat="1" ht="18" customHeight="1" x14ac:dyDescent="0.2">
      <c r="H1460" s="17"/>
    </row>
    <row r="1461" spans="8:8" s="10" customFormat="1" ht="18" customHeight="1" x14ac:dyDescent="0.2">
      <c r="H1461" s="17"/>
    </row>
    <row r="1462" spans="8:8" s="10" customFormat="1" ht="18" customHeight="1" x14ac:dyDescent="0.2">
      <c r="H1462" s="17"/>
    </row>
    <row r="1463" spans="8:8" s="10" customFormat="1" ht="18" customHeight="1" x14ac:dyDescent="0.2">
      <c r="H1463" s="17"/>
    </row>
    <row r="1464" spans="8:8" s="10" customFormat="1" ht="18" customHeight="1" x14ac:dyDescent="0.2">
      <c r="H1464" s="17"/>
    </row>
    <row r="1465" spans="8:8" s="10" customFormat="1" ht="18" customHeight="1" x14ac:dyDescent="0.2">
      <c r="H1465" s="17"/>
    </row>
    <row r="1466" spans="8:8" s="10" customFormat="1" ht="18" customHeight="1" x14ac:dyDescent="0.2">
      <c r="H1466" s="17"/>
    </row>
    <row r="1467" spans="8:8" s="10" customFormat="1" ht="18" customHeight="1" x14ac:dyDescent="0.2">
      <c r="H1467" s="17"/>
    </row>
    <row r="1468" spans="8:8" s="10" customFormat="1" ht="18" customHeight="1" x14ac:dyDescent="0.2">
      <c r="H1468" s="17"/>
    </row>
    <row r="1469" spans="8:8" s="10" customFormat="1" ht="18" customHeight="1" x14ac:dyDescent="0.2">
      <c r="H1469" s="17"/>
    </row>
    <row r="1470" spans="8:8" s="10" customFormat="1" ht="18" customHeight="1" x14ac:dyDescent="0.2">
      <c r="H1470" s="17"/>
    </row>
    <row r="1471" spans="8:8" s="10" customFormat="1" ht="18" customHeight="1" x14ac:dyDescent="0.2">
      <c r="H1471" s="17"/>
    </row>
    <row r="1472" spans="8:8" s="10" customFormat="1" ht="18" customHeight="1" x14ac:dyDescent="0.2">
      <c r="H1472" s="17"/>
    </row>
    <row r="1473" spans="8:8" s="10" customFormat="1" ht="18" customHeight="1" x14ac:dyDescent="0.2">
      <c r="H1473" s="17"/>
    </row>
    <row r="1474" spans="8:8" s="10" customFormat="1" ht="18" customHeight="1" x14ac:dyDescent="0.2">
      <c r="H1474" s="17"/>
    </row>
    <row r="1475" spans="8:8" s="10" customFormat="1" ht="18" customHeight="1" x14ac:dyDescent="0.2">
      <c r="H1475" s="17"/>
    </row>
    <row r="1476" spans="8:8" s="10" customFormat="1" ht="18" customHeight="1" x14ac:dyDescent="0.2">
      <c r="H1476" s="17"/>
    </row>
    <row r="1477" spans="8:8" s="10" customFormat="1" ht="18" customHeight="1" x14ac:dyDescent="0.2">
      <c r="H1477" s="17"/>
    </row>
    <row r="1478" spans="8:8" s="10" customFormat="1" ht="18" customHeight="1" x14ac:dyDescent="0.2">
      <c r="H1478" s="17"/>
    </row>
    <row r="1479" spans="8:8" s="10" customFormat="1" ht="18" customHeight="1" x14ac:dyDescent="0.2">
      <c r="H1479" s="17"/>
    </row>
    <row r="1480" spans="8:8" s="10" customFormat="1" ht="18" customHeight="1" x14ac:dyDescent="0.2">
      <c r="H1480" s="17"/>
    </row>
    <row r="1481" spans="8:8" s="10" customFormat="1" ht="18" customHeight="1" x14ac:dyDescent="0.2">
      <c r="H1481" s="17"/>
    </row>
    <row r="1482" spans="8:8" s="10" customFormat="1" ht="18" customHeight="1" x14ac:dyDescent="0.2">
      <c r="H1482" s="17"/>
    </row>
    <row r="1483" spans="8:8" s="10" customFormat="1" ht="18" customHeight="1" x14ac:dyDescent="0.2">
      <c r="H1483" s="17"/>
    </row>
    <row r="1484" spans="8:8" s="10" customFormat="1" ht="18" customHeight="1" x14ac:dyDescent="0.2">
      <c r="H1484" s="17"/>
    </row>
    <row r="1485" spans="8:8" s="10" customFormat="1" ht="18" customHeight="1" x14ac:dyDescent="0.2">
      <c r="H1485" s="17"/>
    </row>
    <row r="1486" spans="8:8" s="10" customFormat="1" ht="18" customHeight="1" x14ac:dyDescent="0.2">
      <c r="H1486" s="17"/>
    </row>
    <row r="1487" spans="8:8" s="10" customFormat="1" ht="18" customHeight="1" x14ac:dyDescent="0.2">
      <c r="H1487" s="17"/>
    </row>
    <row r="1488" spans="8:8" s="10" customFormat="1" ht="18" customHeight="1" x14ac:dyDescent="0.2">
      <c r="H1488" s="17"/>
    </row>
    <row r="1489" spans="8:8" s="10" customFormat="1" ht="18" customHeight="1" x14ac:dyDescent="0.2">
      <c r="H1489" s="17"/>
    </row>
    <row r="1490" spans="8:8" s="10" customFormat="1" ht="18" customHeight="1" x14ac:dyDescent="0.2">
      <c r="H1490" s="17"/>
    </row>
    <row r="1491" spans="8:8" s="10" customFormat="1" ht="18" customHeight="1" x14ac:dyDescent="0.2">
      <c r="H1491" s="17"/>
    </row>
    <row r="1492" spans="8:8" s="10" customFormat="1" ht="18" customHeight="1" x14ac:dyDescent="0.2">
      <c r="H1492" s="17"/>
    </row>
    <row r="1493" spans="8:8" s="10" customFormat="1" ht="18" customHeight="1" x14ac:dyDescent="0.2">
      <c r="H1493" s="17"/>
    </row>
    <row r="1494" spans="8:8" s="10" customFormat="1" ht="18" customHeight="1" x14ac:dyDescent="0.2">
      <c r="H1494" s="17"/>
    </row>
    <row r="1495" spans="8:8" s="10" customFormat="1" ht="18" customHeight="1" x14ac:dyDescent="0.2">
      <c r="H1495" s="17"/>
    </row>
    <row r="1496" spans="8:8" s="10" customFormat="1" ht="18" customHeight="1" x14ac:dyDescent="0.2">
      <c r="H1496" s="17"/>
    </row>
    <row r="1497" spans="8:8" s="10" customFormat="1" ht="18" customHeight="1" x14ac:dyDescent="0.2">
      <c r="H1497" s="17"/>
    </row>
    <row r="1498" spans="8:8" s="10" customFormat="1" ht="18" customHeight="1" x14ac:dyDescent="0.2">
      <c r="H1498" s="17"/>
    </row>
    <row r="1499" spans="8:8" s="10" customFormat="1" ht="18" customHeight="1" x14ac:dyDescent="0.2">
      <c r="H1499" s="17"/>
    </row>
    <row r="1500" spans="8:8" s="10" customFormat="1" ht="18" customHeight="1" x14ac:dyDescent="0.2">
      <c r="H1500" s="17"/>
    </row>
    <row r="1501" spans="8:8" s="10" customFormat="1" ht="18" customHeight="1" x14ac:dyDescent="0.2">
      <c r="H1501" s="17"/>
    </row>
    <row r="1502" spans="8:8" s="10" customFormat="1" ht="18" customHeight="1" x14ac:dyDescent="0.2">
      <c r="H1502" s="17"/>
    </row>
    <row r="1503" spans="8:8" s="10" customFormat="1" ht="18" customHeight="1" x14ac:dyDescent="0.2">
      <c r="H1503" s="17"/>
    </row>
    <row r="1504" spans="8:8" s="10" customFormat="1" ht="18" customHeight="1" x14ac:dyDescent="0.2">
      <c r="H1504" s="17"/>
    </row>
    <row r="1505" spans="8:8" s="10" customFormat="1" ht="18" customHeight="1" x14ac:dyDescent="0.2">
      <c r="H1505" s="17"/>
    </row>
    <row r="1506" spans="8:8" s="10" customFormat="1" ht="18" customHeight="1" x14ac:dyDescent="0.2">
      <c r="H1506" s="17"/>
    </row>
    <row r="1507" spans="8:8" s="10" customFormat="1" ht="18" customHeight="1" x14ac:dyDescent="0.2">
      <c r="H1507" s="17"/>
    </row>
    <row r="1508" spans="8:8" s="10" customFormat="1" ht="18" customHeight="1" x14ac:dyDescent="0.2">
      <c r="H1508" s="17"/>
    </row>
    <row r="1509" spans="8:8" s="10" customFormat="1" ht="18" customHeight="1" x14ac:dyDescent="0.2">
      <c r="H1509" s="17"/>
    </row>
    <row r="1510" spans="8:8" s="10" customFormat="1" ht="18" customHeight="1" x14ac:dyDescent="0.2">
      <c r="H1510" s="17"/>
    </row>
    <row r="1511" spans="8:8" s="10" customFormat="1" ht="18" customHeight="1" x14ac:dyDescent="0.2">
      <c r="H1511" s="17"/>
    </row>
    <row r="1512" spans="8:8" s="10" customFormat="1" ht="18" customHeight="1" x14ac:dyDescent="0.2">
      <c r="H1512" s="17"/>
    </row>
    <row r="1513" spans="8:8" s="10" customFormat="1" ht="18" customHeight="1" x14ac:dyDescent="0.2">
      <c r="H1513" s="17"/>
    </row>
    <row r="1514" spans="8:8" s="10" customFormat="1" ht="18" customHeight="1" x14ac:dyDescent="0.2">
      <c r="H1514" s="17"/>
    </row>
    <row r="1515" spans="8:8" s="10" customFormat="1" ht="18" customHeight="1" x14ac:dyDescent="0.2">
      <c r="H1515" s="17"/>
    </row>
    <row r="1516" spans="8:8" s="10" customFormat="1" ht="18" customHeight="1" x14ac:dyDescent="0.2">
      <c r="H1516" s="17"/>
    </row>
    <row r="1517" spans="8:8" s="10" customFormat="1" ht="18" customHeight="1" x14ac:dyDescent="0.2">
      <c r="H1517" s="17"/>
    </row>
    <row r="1518" spans="8:8" s="10" customFormat="1" ht="18" customHeight="1" x14ac:dyDescent="0.2">
      <c r="H1518" s="17"/>
    </row>
    <row r="1519" spans="8:8" s="10" customFormat="1" ht="18" customHeight="1" x14ac:dyDescent="0.2">
      <c r="H1519" s="17"/>
    </row>
    <row r="1520" spans="8:8" s="10" customFormat="1" ht="18" customHeight="1" x14ac:dyDescent="0.2">
      <c r="H1520" s="17"/>
    </row>
    <row r="1521" spans="8:8" s="10" customFormat="1" ht="18" customHeight="1" x14ac:dyDescent="0.2">
      <c r="H1521" s="17"/>
    </row>
    <row r="1522" spans="8:8" s="10" customFormat="1" ht="18" customHeight="1" x14ac:dyDescent="0.2">
      <c r="H1522" s="17"/>
    </row>
    <row r="1523" spans="8:8" s="10" customFormat="1" ht="18" customHeight="1" x14ac:dyDescent="0.2">
      <c r="H1523" s="17"/>
    </row>
    <row r="1524" spans="8:8" s="10" customFormat="1" ht="18" customHeight="1" x14ac:dyDescent="0.2">
      <c r="H1524" s="17"/>
    </row>
    <row r="1525" spans="8:8" s="10" customFormat="1" ht="18" customHeight="1" x14ac:dyDescent="0.2">
      <c r="H1525" s="17"/>
    </row>
    <row r="1526" spans="8:8" s="10" customFormat="1" ht="18" customHeight="1" x14ac:dyDescent="0.2">
      <c r="H1526" s="17"/>
    </row>
    <row r="1527" spans="8:8" s="10" customFormat="1" ht="18" customHeight="1" x14ac:dyDescent="0.2">
      <c r="H1527" s="17"/>
    </row>
    <row r="1528" spans="8:8" s="10" customFormat="1" ht="18" customHeight="1" x14ac:dyDescent="0.2">
      <c r="H1528" s="17"/>
    </row>
    <row r="1529" spans="8:8" s="10" customFormat="1" ht="18" customHeight="1" x14ac:dyDescent="0.2">
      <c r="H1529" s="17"/>
    </row>
    <row r="1530" spans="8:8" s="10" customFormat="1" ht="18" customHeight="1" x14ac:dyDescent="0.2">
      <c r="H1530" s="17"/>
    </row>
    <row r="1531" spans="8:8" s="10" customFormat="1" ht="18" customHeight="1" x14ac:dyDescent="0.2">
      <c r="H1531" s="17"/>
    </row>
    <row r="1532" spans="8:8" s="10" customFormat="1" ht="18" customHeight="1" x14ac:dyDescent="0.2">
      <c r="H1532" s="17"/>
    </row>
    <row r="1533" spans="8:8" s="10" customFormat="1" ht="18" customHeight="1" x14ac:dyDescent="0.2">
      <c r="H1533" s="17"/>
    </row>
    <row r="1534" spans="8:8" s="10" customFormat="1" ht="18" customHeight="1" x14ac:dyDescent="0.2">
      <c r="H1534" s="17"/>
    </row>
    <row r="1535" spans="8:8" s="10" customFormat="1" ht="18" customHeight="1" x14ac:dyDescent="0.2">
      <c r="H1535" s="17"/>
    </row>
    <row r="1536" spans="8:8" s="10" customFormat="1" ht="18" customHeight="1" x14ac:dyDescent="0.2">
      <c r="H1536" s="17"/>
    </row>
    <row r="1537" spans="8:8" s="10" customFormat="1" ht="18" customHeight="1" x14ac:dyDescent="0.2">
      <c r="H1537" s="17"/>
    </row>
    <row r="1538" spans="8:8" s="10" customFormat="1" ht="18" customHeight="1" x14ac:dyDescent="0.2">
      <c r="H1538" s="17"/>
    </row>
    <row r="1539" spans="8:8" s="10" customFormat="1" ht="18" customHeight="1" x14ac:dyDescent="0.2">
      <c r="H1539" s="17"/>
    </row>
    <row r="1540" spans="8:8" s="10" customFormat="1" ht="18" customHeight="1" x14ac:dyDescent="0.2">
      <c r="H1540" s="17"/>
    </row>
    <row r="1541" spans="8:8" s="10" customFormat="1" ht="18" customHeight="1" x14ac:dyDescent="0.2">
      <c r="H1541" s="17"/>
    </row>
    <row r="1542" spans="8:8" s="10" customFormat="1" ht="18" customHeight="1" x14ac:dyDescent="0.2">
      <c r="H1542" s="17"/>
    </row>
    <row r="1543" spans="8:8" s="10" customFormat="1" ht="18" customHeight="1" x14ac:dyDescent="0.2">
      <c r="H1543" s="17"/>
    </row>
    <row r="1544" spans="8:8" s="10" customFormat="1" ht="18" customHeight="1" x14ac:dyDescent="0.2">
      <c r="H1544" s="17"/>
    </row>
    <row r="1545" spans="8:8" s="10" customFormat="1" ht="18" customHeight="1" x14ac:dyDescent="0.2">
      <c r="H1545" s="17"/>
    </row>
    <row r="1546" spans="8:8" s="10" customFormat="1" ht="18" customHeight="1" x14ac:dyDescent="0.2">
      <c r="H1546" s="17"/>
    </row>
    <row r="1547" spans="8:8" s="10" customFormat="1" ht="18" customHeight="1" x14ac:dyDescent="0.2">
      <c r="H1547" s="17"/>
    </row>
    <row r="1548" spans="8:8" s="10" customFormat="1" ht="18" customHeight="1" x14ac:dyDescent="0.2">
      <c r="H1548" s="17"/>
    </row>
    <row r="1549" spans="8:8" s="10" customFormat="1" ht="18" customHeight="1" x14ac:dyDescent="0.2">
      <c r="H1549" s="17"/>
    </row>
    <row r="1550" spans="8:8" s="10" customFormat="1" ht="18" customHeight="1" x14ac:dyDescent="0.2">
      <c r="H1550" s="17"/>
    </row>
    <row r="1551" spans="8:8" s="10" customFormat="1" ht="18" customHeight="1" x14ac:dyDescent="0.2">
      <c r="H1551" s="17"/>
    </row>
    <row r="1552" spans="8:8" s="10" customFormat="1" ht="18" customHeight="1" x14ac:dyDescent="0.2">
      <c r="H1552" s="17"/>
    </row>
    <row r="1553" spans="8:8" s="10" customFormat="1" ht="18" customHeight="1" x14ac:dyDescent="0.2">
      <c r="H1553" s="17"/>
    </row>
    <row r="1554" spans="8:8" s="10" customFormat="1" ht="18" customHeight="1" x14ac:dyDescent="0.2">
      <c r="H1554" s="17"/>
    </row>
    <row r="1555" spans="8:8" s="10" customFormat="1" ht="18" customHeight="1" x14ac:dyDescent="0.2">
      <c r="H1555" s="17"/>
    </row>
    <row r="1556" spans="8:8" s="10" customFormat="1" ht="18" customHeight="1" x14ac:dyDescent="0.2">
      <c r="H1556" s="17"/>
    </row>
    <row r="1557" spans="8:8" s="10" customFormat="1" ht="18" customHeight="1" x14ac:dyDescent="0.2">
      <c r="H1557" s="17"/>
    </row>
    <row r="1558" spans="8:8" s="10" customFormat="1" ht="18" customHeight="1" x14ac:dyDescent="0.2">
      <c r="H1558" s="17"/>
    </row>
    <row r="1559" spans="8:8" s="10" customFormat="1" ht="18" customHeight="1" x14ac:dyDescent="0.2">
      <c r="H1559" s="17"/>
    </row>
    <row r="1560" spans="8:8" s="10" customFormat="1" ht="18" customHeight="1" x14ac:dyDescent="0.2">
      <c r="H1560" s="17"/>
    </row>
    <row r="1561" spans="8:8" s="10" customFormat="1" ht="18" customHeight="1" x14ac:dyDescent="0.2">
      <c r="H1561" s="17"/>
    </row>
    <row r="1562" spans="8:8" s="10" customFormat="1" ht="18" customHeight="1" x14ac:dyDescent="0.2">
      <c r="H1562" s="17"/>
    </row>
    <row r="1563" spans="8:8" s="10" customFormat="1" ht="18" customHeight="1" x14ac:dyDescent="0.2">
      <c r="H1563" s="17"/>
    </row>
    <row r="1564" spans="8:8" s="10" customFormat="1" ht="18" customHeight="1" x14ac:dyDescent="0.2">
      <c r="H1564" s="17"/>
    </row>
    <row r="1565" spans="8:8" s="10" customFormat="1" ht="18" customHeight="1" x14ac:dyDescent="0.2">
      <c r="H1565" s="17"/>
    </row>
    <row r="1566" spans="8:8" s="10" customFormat="1" ht="18" customHeight="1" x14ac:dyDescent="0.2">
      <c r="H1566" s="17"/>
    </row>
    <row r="1567" spans="8:8" s="10" customFormat="1" ht="18" customHeight="1" x14ac:dyDescent="0.2">
      <c r="H1567" s="17"/>
    </row>
    <row r="1568" spans="8:8" s="10" customFormat="1" ht="18" customHeight="1" x14ac:dyDescent="0.2">
      <c r="H1568" s="17"/>
    </row>
    <row r="1569" spans="8:8" s="10" customFormat="1" ht="18" customHeight="1" x14ac:dyDescent="0.2">
      <c r="H1569" s="17"/>
    </row>
    <row r="1570" spans="8:8" s="10" customFormat="1" ht="18" customHeight="1" x14ac:dyDescent="0.2">
      <c r="H1570" s="17"/>
    </row>
    <row r="1571" spans="8:8" s="10" customFormat="1" ht="18" customHeight="1" x14ac:dyDescent="0.2">
      <c r="H1571" s="17"/>
    </row>
    <row r="1572" spans="8:8" s="10" customFormat="1" ht="18" customHeight="1" x14ac:dyDescent="0.2">
      <c r="H1572" s="17"/>
    </row>
    <row r="1573" spans="8:8" s="10" customFormat="1" ht="18" customHeight="1" x14ac:dyDescent="0.2">
      <c r="H1573" s="17"/>
    </row>
    <row r="1574" spans="8:8" s="10" customFormat="1" ht="18" customHeight="1" x14ac:dyDescent="0.2">
      <c r="H1574" s="17"/>
    </row>
    <row r="1575" spans="8:8" s="10" customFormat="1" ht="18" customHeight="1" x14ac:dyDescent="0.2">
      <c r="H1575" s="17"/>
    </row>
    <row r="1576" spans="8:8" s="10" customFormat="1" ht="18" customHeight="1" x14ac:dyDescent="0.2">
      <c r="H1576" s="17"/>
    </row>
    <row r="1577" spans="8:8" s="10" customFormat="1" ht="18" customHeight="1" x14ac:dyDescent="0.2">
      <c r="H1577" s="17"/>
    </row>
    <row r="1578" spans="8:8" s="10" customFormat="1" ht="18" customHeight="1" x14ac:dyDescent="0.2">
      <c r="H1578" s="17"/>
    </row>
    <row r="1579" spans="8:8" s="10" customFormat="1" ht="18" customHeight="1" x14ac:dyDescent="0.2">
      <c r="H1579" s="17"/>
    </row>
    <row r="1580" spans="8:8" s="10" customFormat="1" ht="18" customHeight="1" x14ac:dyDescent="0.2">
      <c r="H1580" s="17"/>
    </row>
    <row r="1581" spans="8:8" s="10" customFormat="1" ht="18" customHeight="1" x14ac:dyDescent="0.2">
      <c r="H1581" s="17"/>
    </row>
    <row r="1582" spans="8:8" s="10" customFormat="1" ht="18" customHeight="1" x14ac:dyDescent="0.2">
      <c r="H1582" s="17"/>
    </row>
    <row r="1583" spans="8:8" s="10" customFormat="1" ht="18" customHeight="1" x14ac:dyDescent="0.2">
      <c r="H1583" s="17"/>
    </row>
    <row r="1584" spans="8:8" s="10" customFormat="1" ht="18" customHeight="1" x14ac:dyDescent="0.2">
      <c r="H1584" s="17"/>
    </row>
    <row r="1585" spans="8:8" s="10" customFormat="1" ht="18" customHeight="1" x14ac:dyDescent="0.2">
      <c r="H1585" s="17"/>
    </row>
    <row r="1586" spans="8:8" s="10" customFormat="1" ht="18" customHeight="1" x14ac:dyDescent="0.2">
      <c r="H1586" s="17"/>
    </row>
    <row r="1587" spans="8:8" s="10" customFormat="1" ht="18" customHeight="1" x14ac:dyDescent="0.2">
      <c r="H1587" s="17"/>
    </row>
    <row r="1588" spans="8:8" s="10" customFormat="1" ht="18" customHeight="1" x14ac:dyDescent="0.2">
      <c r="H1588" s="17"/>
    </row>
    <row r="1589" spans="8:8" s="10" customFormat="1" ht="18" customHeight="1" x14ac:dyDescent="0.2">
      <c r="H1589" s="17"/>
    </row>
    <row r="1590" spans="8:8" s="10" customFormat="1" ht="18" customHeight="1" x14ac:dyDescent="0.2">
      <c r="H1590" s="17"/>
    </row>
    <row r="1591" spans="8:8" s="10" customFormat="1" ht="18" customHeight="1" x14ac:dyDescent="0.2">
      <c r="H1591" s="17"/>
    </row>
    <row r="1592" spans="8:8" s="10" customFormat="1" ht="18" customHeight="1" x14ac:dyDescent="0.2">
      <c r="H1592" s="17"/>
    </row>
    <row r="1593" spans="8:8" s="10" customFormat="1" ht="18" customHeight="1" x14ac:dyDescent="0.2">
      <c r="H1593" s="17"/>
    </row>
    <row r="1594" spans="8:8" s="10" customFormat="1" ht="18" customHeight="1" x14ac:dyDescent="0.2">
      <c r="H1594" s="17"/>
    </row>
    <row r="1595" spans="8:8" s="10" customFormat="1" ht="18" customHeight="1" x14ac:dyDescent="0.2">
      <c r="H1595" s="17"/>
    </row>
    <row r="1596" spans="8:8" s="10" customFormat="1" ht="18" customHeight="1" x14ac:dyDescent="0.2">
      <c r="H1596" s="17"/>
    </row>
    <row r="1597" spans="8:8" s="10" customFormat="1" ht="18" customHeight="1" x14ac:dyDescent="0.2">
      <c r="H1597" s="17"/>
    </row>
    <row r="1598" spans="8:8" s="10" customFormat="1" ht="18" customHeight="1" x14ac:dyDescent="0.2">
      <c r="H1598" s="17"/>
    </row>
    <row r="1599" spans="8:8" s="10" customFormat="1" ht="18" customHeight="1" x14ac:dyDescent="0.2">
      <c r="H1599" s="17"/>
    </row>
    <row r="1600" spans="8:8" s="10" customFormat="1" ht="18" customHeight="1" x14ac:dyDescent="0.2">
      <c r="H1600" s="17"/>
    </row>
    <row r="1601" spans="8:8" s="10" customFormat="1" ht="18" customHeight="1" x14ac:dyDescent="0.2">
      <c r="H1601" s="17"/>
    </row>
    <row r="1602" spans="8:8" s="10" customFormat="1" ht="18" customHeight="1" x14ac:dyDescent="0.2">
      <c r="H1602" s="17"/>
    </row>
    <row r="1603" spans="8:8" s="10" customFormat="1" ht="18" customHeight="1" x14ac:dyDescent="0.2">
      <c r="H1603" s="17"/>
    </row>
    <row r="1604" spans="8:8" s="10" customFormat="1" ht="18" customHeight="1" x14ac:dyDescent="0.2">
      <c r="H1604" s="17"/>
    </row>
    <row r="1605" spans="8:8" s="10" customFormat="1" ht="18" customHeight="1" x14ac:dyDescent="0.2">
      <c r="H1605" s="17"/>
    </row>
    <row r="1606" spans="8:8" s="10" customFormat="1" ht="18" customHeight="1" x14ac:dyDescent="0.2">
      <c r="H1606" s="17"/>
    </row>
    <row r="1607" spans="8:8" s="10" customFormat="1" ht="18" customHeight="1" x14ac:dyDescent="0.2">
      <c r="H1607" s="17"/>
    </row>
    <row r="1608" spans="8:8" s="10" customFormat="1" ht="18" customHeight="1" x14ac:dyDescent="0.2">
      <c r="H1608" s="17"/>
    </row>
    <row r="1609" spans="8:8" s="10" customFormat="1" ht="18" customHeight="1" x14ac:dyDescent="0.2">
      <c r="H1609" s="17"/>
    </row>
    <row r="1610" spans="8:8" s="10" customFormat="1" ht="18" customHeight="1" x14ac:dyDescent="0.2">
      <c r="H1610" s="17"/>
    </row>
    <row r="1611" spans="8:8" s="10" customFormat="1" ht="18" customHeight="1" x14ac:dyDescent="0.2">
      <c r="H1611" s="17"/>
    </row>
    <row r="1612" spans="8:8" s="10" customFormat="1" ht="18" customHeight="1" x14ac:dyDescent="0.2">
      <c r="H1612" s="17"/>
    </row>
    <row r="1613" spans="8:8" s="10" customFormat="1" ht="18" customHeight="1" x14ac:dyDescent="0.2">
      <c r="H1613" s="17"/>
    </row>
    <row r="1614" spans="8:8" s="10" customFormat="1" ht="18" customHeight="1" x14ac:dyDescent="0.2">
      <c r="H1614" s="17"/>
    </row>
    <row r="1615" spans="8:8" s="10" customFormat="1" ht="18" customHeight="1" x14ac:dyDescent="0.2">
      <c r="H1615" s="17"/>
    </row>
    <row r="1616" spans="8:8" s="10" customFormat="1" ht="18" customHeight="1" x14ac:dyDescent="0.2">
      <c r="H1616" s="17"/>
    </row>
    <row r="1617" spans="8:8" s="10" customFormat="1" ht="18" customHeight="1" x14ac:dyDescent="0.2">
      <c r="H1617" s="17"/>
    </row>
    <row r="1618" spans="8:8" s="10" customFormat="1" ht="18" customHeight="1" x14ac:dyDescent="0.2">
      <c r="H1618" s="17"/>
    </row>
    <row r="1619" spans="8:8" s="10" customFormat="1" ht="18" customHeight="1" x14ac:dyDescent="0.2">
      <c r="H1619" s="17"/>
    </row>
    <row r="1620" spans="8:8" s="10" customFormat="1" ht="18" customHeight="1" x14ac:dyDescent="0.2">
      <c r="H1620" s="17"/>
    </row>
    <row r="1621" spans="8:8" s="10" customFormat="1" ht="18" customHeight="1" x14ac:dyDescent="0.2">
      <c r="H1621" s="17"/>
    </row>
    <row r="1622" spans="8:8" s="10" customFormat="1" ht="18" customHeight="1" x14ac:dyDescent="0.2">
      <c r="H1622" s="17"/>
    </row>
    <row r="1623" spans="8:8" s="10" customFormat="1" ht="18" customHeight="1" x14ac:dyDescent="0.2">
      <c r="H1623" s="17"/>
    </row>
    <row r="1624" spans="8:8" s="10" customFormat="1" ht="18" customHeight="1" x14ac:dyDescent="0.2">
      <c r="H1624" s="17"/>
    </row>
    <row r="1625" spans="8:8" s="10" customFormat="1" ht="18" customHeight="1" x14ac:dyDescent="0.2">
      <c r="H1625" s="17"/>
    </row>
    <row r="1626" spans="8:8" s="10" customFormat="1" ht="18" customHeight="1" x14ac:dyDescent="0.2">
      <c r="H1626" s="17"/>
    </row>
    <row r="1627" spans="8:8" s="10" customFormat="1" ht="18" customHeight="1" x14ac:dyDescent="0.2">
      <c r="H1627" s="17"/>
    </row>
    <row r="1628" spans="8:8" s="10" customFormat="1" ht="18" customHeight="1" x14ac:dyDescent="0.2">
      <c r="H1628" s="17"/>
    </row>
    <row r="1629" spans="8:8" s="10" customFormat="1" ht="18" customHeight="1" x14ac:dyDescent="0.2">
      <c r="H1629" s="17"/>
    </row>
    <row r="1630" spans="8:8" s="10" customFormat="1" ht="18" customHeight="1" x14ac:dyDescent="0.2">
      <c r="H1630" s="17"/>
    </row>
    <row r="1631" spans="8:8" s="10" customFormat="1" ht="18" customHeight="1" x14ac:dyDescent="0.2">
      <c r="H1631" s="17"/>
    </row>
    <row r="1632" spans="8:8" s="10" customFormat="1" ht="18" customHeight="1" x14ac:dyDescent="0.2">
      <c r="H1632" s="17"/>
    </row>
    <row r="1633" spans="8:8" s="10" customFormat="1" ht="18" customHeight="1" x14ac:dyDescent="0.2">
      <c r="H1633" s="17"/>
    </row>
    <row r="1634" spans="8:8" s="10" customFormat="1" ht="18" customHeight="1" x14ac:dyDescent="0.2">
      <c r="H1634" s="17"/>
    </row>
    <row r="1635" spans="8:8" s="10" customFormat="1" ht="18" customHeight="1" x14ac:dyDescent="0.2">
      <c r="H1635" s="17"/>
    </row>
    <row r="1636" spans="8:8" s="10" customFormat="1" ht="18" customHeight="1" x14ac:dyDescent="0.2">
      <c r="H1636" s="17"/>
    </row>
    <row r="1637" spans="8:8" s="10" customFormat="1" ht="18" customHeight="1" x14ac:dyDescent="0.2">
      <c r="H1637" s="17"/>
    </row>
    <row r="1638" spans="8:8" s="10" customFormat="1" ht="18" customHeight="1" x14ac:dyDescent="0.2">
      <c r="H1638" s="17"/>
    </row>
    <row r="1639" spans="8:8" s="10" customFormat="1" ht="18" customHeight="1" x14ac:dyDescent="0.2">
      <c r="H1639" s="17"/>
    </row>
    <row r="1640" spans="8:8" s="10" customFormat="1" ht="18" customHeight="1" x14ac:dyDescent="0.2">
      <c r="H1640" s="17"/>
    </row>
    <row r="1641" spans="8:8" s="10" customFormat="1" ht="18" customHeight="1" x14ac:dyDescent="0.2">
      <c r="H1641" s="17"/>
    </row>
    <row r="1642" spans="8:8" s="10" customFormat="1" ht="18" customHeight="1" x14ac:dyDescent="0.2">
      <c r="H1642" s="17"/>
    </row>
    <row r="1643" spans="8:8" s="10" customFormat="1" ht="18" customHeight="1" x14ac:dyDescent="0.2">
      <c r="H1643" s="17"/>
    </row>
    <row r="1644" spans="8:8" s="10" customFormat="1" ht="18" customHeight="1" x14ac:dyDescent="0.2">
      <c r="H1644" s="17"/>
    </row>
    <row r="1645" spans="8:8" s="10" customFormat="1" ht="18" customHeight="1" x14ac:dyDescent="0.2">
      <c r="H1645" s="17"/>
    </row>
    <row r="1646" spans="8:8" s="10" customFormat="1" ht="18" customHeight="1" x14ac:dyDescent="0.2">
      <c r="H1646" s="17"/>
    </row>
    <row r="1647" spans="8:8" s="10" customFormat="1" ht="18" customHeight="1" x14ac:dyDescent="0.2">
      <c r="H1647" s="17"/>
    </row>
    <row r="1648" spans="8:8" s="10" customFormat="1" ht="18" customHeight="1" x14ac:dyDescent="0.2">
      <c r="H1648" s="17"/>
    </row>
    <row r="1649" spans="8:8" s="10" customFormat="1" ht="18" customHeight="1" x14ac:dyDescent="0.2">
      <c r="H1649" s="17"/>
    </row>
    <row r="1650" spans="8:8" s="10" customFormat="1" ht="18" customHeight="1" x14ac:dyDescent="0.2">
      <c r="H1650" s="17"/>
    </row>
    <row r="1651" spans="8:8" s="10" customFormat="1" ht="18" customHeight="1" x14ac:dyDescent="0.2">
      <c r="H1651" s="17"/>
    </row>
    <row r="1652" spans="8:8" s="10" customFormat="1" ht="18" customHeight="1" x14ac:dyDescent="0.2">
      <c r="H1652" s="17"/>
    </row>
    <row r="1653" spans="8:8" s="10" customFormat="1" ht="18" customHeight="1" x14ac:dyDescent="0.2">
      <c r="H1653" s="17"/>
    </row>
    <row r="1654" spans="8:8" s="10" customFormat="1" ht="18" customHeight="1" x14ac:dyDescent="0.2">
      <c r="H1654" s="17"/>
    </row>
    <row r="1655" spans="8:8" s="10" customFormat="1" ht="18" customHeight="1" x14ac:dyDescent="0.2">
      <c r="H1655" s="17"/>
    </row>
    <row r="1656" spans="8:8" s="10" customFormat="1" ht="18" customHeight="1" x14ac:dyDescent="0.2">
      <c r="H1656" s="17"/>
    </row>
    <row r="1657" spans="8:8" s="10" customFormat="1" ht="18" customHeight="1" x14ac:dyDescent="0.2">
      <c r="H1657" s="17"/>
    </row>
    <row r="1658" spans="8:8" s="10" customFormat="1" ht="18" customHeight="1" x14ac:dyDescent="0.2">
      <c r="H1658" s="17"/>
    </row>
    <row r="1659" spans="8:8" s="10" customFormat="1" ht="18" customHeight="1" x14ac:dyDescent="0.2">
      <c r="H1659" s="17"/>
    </row>
    <row r="1660" spans="8:8" s="10" customFormat="1" ht="18" customHeight="1" x14ac:dyDescent="0.2">
      <c r="H1660" s="17"/>
    </row>
    <row r="1661" spans="8:8" s="10" customFormat="1" ht="18" customHeight="1" x14ac:dyDescent="0.2">
      <c r="H1661" s="17"/>
    </row>
    <row r="1662" spans="8:8" s="10" customFormat="1" ht="18" customHeight="1" x14ac:dyDescent="0.2">
      <c r="H1662" s="17"/>
    </row>
    <row r="1663" spans="8:8" s="10" customFormat="1" ht="18" customHeight="1" x14ac:dyDescent="0.2">
      <c r="H1663" s="17"/>
    </row>
    <row r="1664" spans="8:8" s="10" customFormat="1" ht="18" customHeight="1" x14ac:dyDescent="0.2">
      <c r="H1664" s="17"/>
    </row>
    <row r="1665" spans="8:8" s="10" customFormat="1" ht="18" customHeight="1" x14ac:dyDescent="0.2">
      <c r="H1665" s="17"/>
    </row>
    <row r="1666" spans="8:8" s="10" customFormat="1" ht="18" customHeight="1" x14ac:dyDescent="0.2">
      <c r="H1666" s="17"/>
    </row>
    <row r="1667" spans="8:8" s="10" customFormat="1" ht="18" customHeight="1" x14ac:dyDescent="0.2">
      <c r="H1667" s="17"/>
    </row>
    <row r="1668" spans="8:8" s="10" customFormat="1" ht="18" customHeight="1" x14ac:dyDescent="0.2">
      <c r="H1668" s="17"/>
    </row>
    <row r="1669" spans="8:8" s="10" customFormat="1" ht="18" customHeight="1" x14ac:dyDescent="0.2">
      <c r="H1669" s="17"/>
    </row>
    <row r="1670" spans="8:8" s="10" customFormat="1" ht="18" customHeight="1" x14ac:dyDescent="0.2">
      <c r="H1670" s="17"/>
    </row>
    <row r="1671" spans="8:8" s="10" customFormat="1" ht="18" customHeight="1" x14ac:dyDescent="0.2">
      <c r="H1671" s="17"/>
    </row>
    <row r="1672" spans="8:8" s="10" customFormat="1" ht="18" customHeight="1" x14ac:dyDescent="0.2">
      <c r="H1672" s="17"/>
    </row>
    <row r="1673" spans="8:8" s="10" customFormat="1" ht="18" customHeight="1" x14ac:dyDescent="0.2">
      <c r="H1673" s="17"/>
    </row>
    <row r="1674" spans="8:8" s="10" customFormat="1" ht="18" customHeight="1" x14ac:dyDescent="0.2">
      <c r="H1674" s="17"/>
    </row>
    <row r="1675" spans="8:8" s="10" customFormat="1" ht="18" customHeight="1" x14ac:dyDescent="0.2">
      <c r="H1675" s="17"/>
    </row>
    <row r="1676" spans="8:8" s="10" customFormat="1" ht="18" customHeight="1" x14ac:dyDescent="0.2">
      <c r="H1676" s="17"/>
    </row>
    <row r="1677" spans="8:8" s="10" customFormat="1" ht="18" customHeight="1" x14ac:dyDescent="0.2">
      <c r="H1677" s="17"/>
    </row>
    <row r="1678" spans="8:8" s="10" customFormat="1" ht="18" customHeight="1" x14ac:dyDescent="0.2">
      <c r="H1678" s="17"/>
    </row>
    <row r="1679" spans="8:8" s="10" customFormat="1" ht="18" customHeight="1" x14ac:dyDescent="0.2">
      <c r="H1679" s="17"/>
    </row>
    <row r="1680" spans="8:8" s="10" customFormat="1" ht="18" customHeight="1" x14ac:dyDescent="0.2">
      <c r="H1680" s="17"/>
    </row>
    <row r="1681" spans="8:8" s="10" customFormat="1" ht="18" customHeight="1" x14ac:dyDescent="0.2">
      <c r="H1681" s="17"/>
    </row>
    <row r="1682" spans="8:8" s="10" customFormat="1" ht="18" customHeight="1" x14ac:dyDescent="0.2">
      <c r="H1682" s="17"/>
    </row>
    <row r="1683" spans="8:8" s="10" customFormat="1" ht="18" customHeight="1" x14ac:dyDescent="0.2">
      <c r="H1683" s="17"/>
    </row>
    <row r="1684" spans="8:8" s="10" customFormat="1" ht="18" customHeight="1" x14ac:dyDescent="0.2">
      <c r="H1684" s="17"/>
    </row>
    <row r="1685" spans="8:8" s="10" customFormat="1" ht="18" customHeight="1" x14ac:dyDescent="0.2">
      <c r="H1685" s="17"/>
    </row>
    <row r="1686" spans="8:8" s="10" customFormat="1" ht="18" customHeight="1" x14ac:dyDescent="0.2">
      <c r="H1686" s="17"/>
    </row>
    <row r="1687" spans="8:8" s="10" customFormat="1" ht="18" customHeight="1" x14ac:dyDescent="0.2">
      <c r="H1687" s="17"/>
    </row>
    <row r="1688" spans="8:8" s="10" customFormat="1" ht="18" customHeight="1" x14ac:dyDescent="0.2">
      <c r="H1688" s="17"/>
    </row>
    <row r="1689" spans="8:8" s="10" customFormat="1" ht="18" customHeight="1" x14ac:dyDescent="0.2">
      <c r="H1689" s="17"/>
    </row>
    <row r="1690" spans="8:8" s="10" customFormat="1" ht="18" customHeight="1" x14ac:dyDescent="0.2">
      <c r="H1690" s="17"/>
    </row>
    <row r="1691" spans="8:8" s="10" customFormat="1" ht="18" customHeight="1" x14ac:dyDescent="0.2">
      <c r="H1691" s="17"/>
    </row>
    <row r="1692" spans="8:8" s="10" customFormat="1" ht="18" customHeight="1" x14ac:dyDescent="0.2">
      <c r="H1692" s="17"/>
    </row>
    <row r="1693" spans="8:8" s="10" customFormat="1" ht="18" customHeight="1" x14ac:dyDescent="0.2">
      <c r="H1693" s="17"/>
    </row>
    <row r="1694" spans="8:8" s="10" customFormat="1" ht="18" customHeight="1" x14ac:dyDescent="0.2">
      <c r="H1694" s="17"/>
    </row>
    <row r="1695" spans="8:8" s="10" customFormat="1" ht="18" customHeight="1" x14ac:dyDescent="0.2">
      <c r="H1695" s="17"/>
    </row>
    <row r="1696" spans="8:8" s="10" customFormat="1" ht="18" customHeight="1" x14ac:dyDescent="0.2">
      <c r="H1696" s="17"/>
    </row>
    <row r="1697" spans="8:8" s="10" customFormat="1" ht="18" customHeight="1" x14ac:dyDescent="0.2">
      <c r="H1697" s="17"/>
    </row>
    <row r="1698" spans="8:8" s="10" customFormat="1" ht="18" customHeight="1" x14ac:dyDescent="0.2">
      <c r="H1698" s="17"/>
    </row>
    <row r="1699" spans="8:8" s="10" customFormat="1" ht="18" customHeight="1" x14ac:dyDescent="0.2">
      <c r="H1699" s="17"/>
    </row>
    <row r="1700" spans="8:8" s="10" customFormat="1" ht="18" customHeight="1" x14ac:dyDescent="0.2">
      <c r="H1700" s="17"/>
    </row>
    <row r="1701" spans="8:8" s="10" customFormat="1" ht="18" customHeight="1" x14ac:dyDescent="0.2">
      <c r="H1701" s="17"/>
    </row>
    <row r="1702" spans="8:8" s="10" customFormat="1" ht="18" customHeight="1" x14ac:dyDescent="0.2">
      <c r="H1702" s="17"/>
    </row>
    <row r="1703" spans="8:8" s="10" customFormat="1" ht="18" customHeight="1" x14ac:dyDescent="0.2">
      <c r="H1703" s="17"/>
    </row>
    <row r="1704" spans="8:8" s="10" customFormat="1" ht="18" customHeight="1" x14ac:dyDescent="0.2">
      <c r="H1704" s="17"/>
    </row>
    <row r="1705" spans="8:8" s="10" customFormat="1" ht="18" customHeight="1" x14ac:dyDescent="0.2">
      <c r="H1705" s="17"/>
    </row>
    <row r="1706" spans="8:8" s="10" customFormat="1" ht="18" customHeight="1" x14ac:dyDescent="0.2">
      <c r="H1706" s="17"/>
    </row>
    <row r="1707" spans="8:8" s="10" customFormat="1" ht="18" customHeight="1" x14ac:dyDescent="0.2">
      <c r="H1707" s="17"/>
    </row>
    <row r="1708" spans="8:8" s="10" customFormat="1" ht="18" customHeight="1" x14ac:dyDescent="0.2">
      <c r="H1708" s="17"/>
    </row>
    <row r="1709" spans="8:8" s="10" customFormat="1" ht="18" customHeight="1" x14ac:dyDescent="0.2">
      <c r="H1709" s="17"/>
    </row>
    <row r="1710" spans="8:8" s="10" customFormat="1" ht="18" customHeight="1" x14ac:dyDescent="0.2">
      <c r="H1710" s="17"/>
    </row>
    <row r="1711" spans="8:8" s="10" customFormat="1" ht="18" customHeight="1" x14ac:dyDescent="0.2">
      <c r="H1711" s="17"/>
    </row>
    <row r="1712" spans="8:8" s="10" customFormat="1" ht="18" customHeight="1" x14ac:dyDescent="0.2">
      <c r="H1712" s="17"/>
    </row>
    <row r="1713" spans="8:8" s="10" customFormat="1" ht="18" customHeight="1" x14ac:dyDescent="0.2">
      <c r="H1713" s="17"/>
    </row>
    <row r="1714" spans="8:8" s="10" customFormat="1" ht="18" customHeight="1" x14ac:dyDescent="0.2">
      <c r="H1714" s="17"/>
    </row>
    <row r="1715" spans="8:8" s="10" customFormat="1" ht="18" customHeight="1" x14ac:dyDescent="0.2">
      <c r="H1715" s="17"/>
    </row>
    <row r="1716" spans="8:8" s="10" customFormat="1" ht="18" customHeight="1" x14ac:dyDescent="0.2">
      <c r="H1716" s="17"/>
    </row>
    <row r="1717" spans="8:8" s="10" customFormat="1" ht="18" customHeight="1" x14ac:dyDescent="0.2">
      <c r="H1717" s="17"/>
    </row>
    <row r="1718" spans="8:8" s="10" customFormat="1" ht="18" customHeight="1" x14ac:dyDescent="0.2">
      <c r="H1718" s="17"/>
    </row>
    <row r="1719" spans="8:8" s="10" customFormat="1" ht="18" customHeight="1" x14ac:dyDescent="0.2">
      <c r="H1719" s="17"/>
    </row>
    <row r="1720" spans="8:8" s="10" customFormat="1" ht="18" customHeight="1" x14ac:dyDescent="0.2">
      <c r="H1720" s="17"/>
    </row>
    <row r="1721" spans="8:8" s="10" customFormat="1" ht="18" customHeight="1" x14ac:dyDescent="0.2">
      <c r="H1721" s="17"/>
    </row>
    <row r="1722" spans="8:8" s="10" customFormat="1" ht="18" customHeight="1" x14ac:dyDescent="0.2">
      <c r="H1722" s="17"/>
    </row>
    <row r="1723" spans="8:8" s="10" customFormat="1" ht="18" customHeight="1" x14ac:dyDescent="0.2">
      <c r="H1723" s="17"/>
    </row>
    <row r="1724" spans="8:8" s="10" customFormat="1" ht="18" customHeight="1" x14ac:dyDescent="0.2">
      <c r="H1724" s="17"/>
    </row>
    <row r="1725" spans="8:8" s="10" customFormat="1" ht="18" customHeight="1" x14ac:dyDescent="0.2">
      <c r="H1725" s="17"/>
    </row>
    <row r="1726" spans="8:8" s="10" customFormat="1" ht="18" customHeight="1" x14ac:dyDescent="0.2">
      <c r="H1726" s="17"/>
    </row>
    <row r="1727" spans="8:8" s="10" customFormat="1" ht="18" customHeight="1" x14ac:dyDescent="0.2">
      <c r="H1727" s="17"/>
    </row>
    <row r="1728" spans="8:8" s="10" customFormat="1" ht="18" customHeight="1" x14ac:dyDescent="0.2">
      <c r="H1728" s="17"/>
    </row>
    <row r="1729" spans="8:8" s="10" customFormat="1" ht="18" customHeight="1" x14ac:dyDescent="0.2">
      <c r="H1729" s="17"/>
    </row>
    <row r="1730" spans="8:8" s="10" customFormat="1" ht="18" customHeight="1" x14ac:dyDescent="0.2">
      <c r="H1730" s="17"/>
    </row>
    <row r="1731" spans="8:8" s="10" customFormat="1" ht="18" customHeight="1" x14ac:dyDescent="0.2">
      <c r="H1731" s="17"/>
    </row>
    <row r="1732" spans="8:8" s="10" customFormat="1" ht="18" customHeight="1" x14ac:dyDescent="0.2">
      <c r="H1732" s="17"/>
    </row>
    <row r="1733" spans="8:8" s="10" customFormat="1" ht="18" customHeight="1" x14ac:dyDescent="0.2">
      <c r="H1733" s="17"/>
    </row>
    <row r="1734" spans="8:8" s="10" customFormat="1" ht="18" customHeight="1" x14ac:dyDescent="0.2">
      <c r="H1734" s="17"/>
    </row>
    <row r="1735" spans="8:8" s="10" customFormat="1" ht="18" customHeight="1" x14ac:dyDescent="0.2">
      <c r="H1735" s="17"/>
    </row>
    <row r="1736" spans="8:8" s="10" customFormat="1" ht="18" customHeight="1" x14ac:dyDescent="0.2">
      <c r="H1736" s="17"/>
    </row>
    <row r="1737" spans="8:8" s="10" customFormat="1" ht="18" customHeight="1" x14ac:dyDescent="0.2">
      <c r="H1737" s="17"/>
    </row>
    <row r="1738" spans="8:8" s="10" customFormat="1" ht="18" customHeight="1" x14ac:dyDescent="0.2">
      <c r="H1738" s="17"/>
    </row>
    <row r="1739" spans="8:8" s="10" customFormat="1" ht="18" customHeight="1" x14ac:dyDescent="0.2">
      <c r="H1739" s="17"/>
    </row>
    <row r="1740" spans="8:8" s="10" customFormat="1" ht="18" customHeight="1" x14ac:dyDescent="0.2">
      <c r="H1740" s="17"/>
    </row>
    <row r="1741" spans="8:8" s="10" customFormat="1" ht="18" customHeight="1" x14ac:dyDescent="0.2">
      <c r="H1741" s="17"/>
    </row>
    <row r="1742" spans="8:8" s="10" customFormat="1" ht="18" customHeight="1" x14ac:dyDescent="0.2">
      <c r="H1742" s="17"/>
    </row>
    <row r="1743" spans="8:8" s="10" customFormat="1" ht="18" customHeight="1" x14ac:dyDescent="0.2">
      <c r="H1743" s="17"/>
    </row>
    <row r="1744" spans="8:8" s="10" customFormat="1" ht="18" customHeight="1" x14ac:dyDescent="0.2">
      <c r="H1744" s="17"/>
    </row>
    <row r="1745" spans="8:8" s="10" customFormat="1" ht="18" customHeight="1" x14ac:dyDescent="0.2">
      <c r="H1745" s="17"/>
    </row>
    <row r="1746" spans="8:8" s="10" customFormat="1" ht="18" customHeight="1" x14ac:dyDescent="0.2">
      <c r="H1746" s="17"/>
    </row>
    <row r="1747" spans="8:8" s="10" customFormat="1" ht="18" customHeight="1" x14ac:dyDescent="0.2">
      <c r="H1747" s="17"/>
    </row>
    <row r="1748" spans="8:8" s="10" customFormat="1" ht="18" customHeight="1" x14ac:dyDescent="0.2">
      <c r="H1748" s="17"/>
    </row>
    <row r="1749" spans="8:8" s="10" customFormat="1" ht="18" customHeight="1" x14ac:dyDescent="0.2">
      <c r="H1749" s="17"/>
    </row>
    <row r="1750" spans="8:8" s="10" customFormat="1" ht="18" customHeight="1" x14ac:dyDescent="0.2">
      <c r="H1750" s="17"/>
    </row>
    <row r="1751" spans="8:8" s="10" customFormat="1" ht="18" customHeight="1" x14ac:dyDescent="0.2">
      <c r="H1751" s="17"/>
    </row>
    <row r="1752" spans="8:8" s="10" customFormat="1" ht="18" customHeight="1" x14ac:dyDescent="0.2">
      <c r="H1752" s="17"/>
    </row>
    <row r="1753" spans="8:8" s="10" customFormat="1" ht="18" customHeight="1" x14ac:dyDescent="0.2">
      <c r="H1753" s="17"/>
    </row>
    <row r="1754" spans="8:8" s="10" customFormat="1" ht="18" customHeight="1" x14ac:dyDescent="0.2">
      <c r="H1754" s="17"/>
    </row>
    <row r="1755" spans="8:8" s="10" customFormat="1" ht="18" customHeight="1" x14ac:dyDescent="0.2">
      <c r="H1755" s="17"/>
    </row>
    <row r="1756" spans="8:8" s="10" customFormat="1" ht="18" customHeight="1" x14ac:dyDescent="0.2">
      <c r="H1756" s="17"/>
    </row>
    <row r="1757" spans="8:8" s="10" customFormat="1" ht="18" customHeight="1" x14ac:dyDescent="0.2">
      <c r="H1757" s="17"/>
    </row>
    <row r="1758" spans="8:8" s="10" customFormat="1" ht="18" customHeight="1" x14ac:dyDescent="0.2">
      <c r="H1758" s="17"/>
    </row>
    <row r="1759" spans="8:8" s="10" customFormat="1" ht="18" customHeight="1" x14ac:dyDescent="0.2">
      <c r="H1759" s="17"/>
    </row>
    <row r="1760" spans="8:8" s="10" customFormat="1" ht="18" customHeight="1" x14ac:dyDescent="0.2">
      <c r="H1760" s="17"/>
    </row>
    <row r="1761" spans="8:8" s="10" customFormat="1" ht="18" customHeight="1" x14ac:dyDescent="0.2">
      <c r="H1761" s="17"/>
    </row>
    <row r="1762" spans="8:8" s="10" customFormat="1" ht="18" customHeight="1" x14ac:dyDescent="0.2">
      <c r="H1762" s="17"/>
    </row>
    <row r="1763" spans="8:8" s="10" customFormat="1" ht="18" customHeight="1" x14ac:dyDescent="0.2">
      <c r="H1763" s="17"/>
    </row>
    <row r="1764" spans="8:8" s="10" customFormat="1" ht="18" customHeight="1" x14ac:dyDescent="0.2">
      <c r="H1764" s="17"/>
    </row>
    <row r="1765" spans="8:8" s="10" customFormat="1" ht="18" customHeight="1" x14ac:dyDescent="0.2">
      <c r="H1765" s="17"/>
    </row>
    <row r="1766" spans="8:8" s="10" customFormat="1" ht="18" customHeight="1" x14ac:dyDescent="0.2">
      <c r="H1766" s="17"/>
    </row>
    <row r="1767" spans="8:8" s="10" customFormat="1" ht="18" customHeight="1" x14ac:dyDescent="0.2">
      <c r="H1767" s="17"/>
    </row>
    <row r="1768" spans="8:8" s="10" customFormat="1" ht="18" customHeight="1" x14ac:dyDescent="0.2">
      <c r="H1768" s="17"/>
    </row>
    <row r="1769" spans="8:8" s="10" customFormat="1" ht="18" customHeight="1" x14ac:dyDescent="0.2">
      <c r="H1769" s="17"/>
    </row>
    <row r="1770" spans="8:8" s="10" customFormat="1" ht="18" customHeight="1" x14ac:dyDescent="0.2">
      <c r="H1770" s="17"/>
    </row>
    <row r="1771" spans="8:8" s="10" customFormat="1" ht="18" customHeight="1" x14ac:dyDescent="0.2">
      <c r="H1771" s="17"/>
    </row>
    <row r="1772" spans="8:8" s="10" customFormat="1" ht="18" customHeight="1" x14ac:dyDescent="0.2">
      <c r="H1772" s="17"/>
    </row>
    <row r="1773" spans="8:8" s="10" customFormat="1" ht="18" customHeight="1" x14ac:dyDescent="0.2">
      <c r="H1773" s="17"/>
    </row>
    <row r="1774" spans="8:8" s="10" customFormat="1" ht="18" customHeight="1" x14ac:dyDescent="0.2">
      <c r="H1774" s="17"/>
    </row>
    <row r="1775" spans="8:8" s="10" customFormat="1" ht="18" customHeight="1" x14ac:dyDescent="0.2">
      <c r="H1775" s="17"/>
    </row>
    <row r="1776" spans="8:8" s="10" customFormat="1" ht="18" customHeight="1" x14ac:dyDescent="0.2">
      <c r="H1776" s="17"/>
    </row>
    <row r="1777" spans="8:8" s="10" customFormat="1" ht="18" customHeight="1" x14ac:dyDescent="0.2">
      <c r="H1777" s="17"/>
    </row>
    <row r="1778" spans="8:8" s="10" customFormat="1" ht="18" customHeight="1" x14ac:dyDescent="0.2">
      <c r="H1778" s="17"/>
    </row>
    <row r="1779" spans="8:8" s="10" customFormat="1" ht="18" customHeight="1" x14ac:dyDescent="0.2">
      <c r="H1779" s="17"/>
    </row>
    <row r="1780" spans="8:8" s="10" customFormat="1" ht="18" customHeight="1" x14ac:dyDescent="0.2">
      <c r="H1780" s="17"/>
    </row>
    <row r="1781" spans="8:8" s="10" customFormat="1" ht="18" customHeight="1" x14ac:dyDescent="0.2">
      <c r="H1781" s="17"/>
    </row>
    <row r="1782" spans="8:8" s="10" customFormat="1" ht="18" customHeight="1" x14ac:dyDescent="0.2">
      <c r="H1782" s="17"/>
    </row>
    <row r="1783" spans="8:8" s="10" customFormat="1" ht="18" customHeight="1" x14ac:dyDescent="0.2">
      <c r="H1783" s="17"/>
    </row>
    <row r="1784" spans="8:8" s="10" customFormat="1" ht="18" customHeight="1" x14ac:dyDescent="0.2">
      <c r="H1784" s="17"/>
    </row>
    <row r="1785" spans="8:8" s="10" customFormat="1" ht="18" customHeight="1" x14ac:dyDescent="0.2">
      <c r="H1785" s="17"/>
    </row>
    <row r="1786" spans="8:8" s="10" customFormat="1" ht="18" customHeight="1" x14ac:dyDescent="0.2">
      <c r="H1786" s="17"/>
    </row>
    <row r="1787" spans="8:8" s="10" customFormat="1" ht="18" customHeight="1" x14ac:dyDescent="0.2">
      <c r="H1787" s="17"/>
    </row>
    <row r="1788" spans="8:8" s="10" customFormat="1" ht="18" customHeight="1" x14ac:dyDescent="0.2">
      <c r="H1788" s="17"/>
    </row>
    <row r="1789" spans="8:8" s="10" customFormat="1" ht="18" customHeight="1" x14ac:dyDescent="0.2">
      <c r="H1789" s="17"/>
    </row>
    <row r="1790" spans="8:8" s="10" customFormat="1" ht="18" customHeight="1" x14ac:dyDescent="0.2">
      <c r="H1790" s="17"/>
    </row>
    <row r="1791" spans="8:8" s="10" customFormat="1" ht="18" customHeight="1" x14ac:dyDescent="0.2">
      <c r="H1791" s="17"/>
    </row>
    <row r="1792" spans="8:8" s="10" customFormat="1" ht="18" customHeight="1" x14ac:dyDescent="0.2">
      <c r="H1792" s="17"/>
    </row>
    <row r="1793" spans="8:8" s="10" customFormat="1" ht="18" customHeight="1" x14ac:dyDescent="0.2">
      <c r="H1793" s="17"/>
    </row>
    <row r="1794" spans="8:8" s="10" customFormat="1" ht="18" customHeight="1" x14ac:dyDescent="0.2">
      <c r="H1794" s="17"/>
    </row>
    <row r="1795" spans="8:8" s="10" customFormat="1" ht="18" customHeight="1" x14ac:dyDescent="0.2">
      <c r="H1795" s="17"/>
    </row>
    <row r="1796" spans="8:8" s="10" customFormat="1" ht="18" customHeight="1" x14ac:dyDescent="0.2">
      <c r="H1796" s="17"/>
    </row>
    <row r="1797" spans="8:8" s="10" customFormat="1" ht="18" customHeight="1" x14ac:dyDescent="0.2">
      <c r="H1797" s="17"/>
    </row>
    <row r="1798" spans="8:8" s="10" customFormat="1" ht="18" customHeight="1" x14ac:dyDescent="0.2">
      <c r="H1798" s="17"/>
    </row>
    <row r="1799" spans="8:8" s="10" customFormat="1" ht="18" customHeight="1" x14ac:dyDescent="0.2">
      <c r="H1799" s="17"/>
    </row>
    <row r="1800" spans="8:8" s="10" customFormat="1" ht="18" customHeight="1" x14ac:dyDescent="0.2">
      <c r="H1800" s="17"/>
    </row>
    <row r="1801" spans="8:8" s="10" customFormat="1" ht="18" customHeight="1" x14ac:dyDescent="0.2">
      <c r="H1801" s="17"/>
    </row>
    <row r="1802" spans="8:8" s="10" customFormat="1" ht="18" customHeight="1" x14ac:dyDescent="0.2">
      <c r="H1802" s="17"/>
    </row>
    <row r="1803" spans="8:8" s="10" customFormat="1" ht="18" customHeight="1" x14ac:dyDescent="0.2">
      <c r="H1803" s="17"/>
    </row>
    <row r="1804" spans="8:8" s="10" customFormat="1" ht="18" customHeight="1" x14ac:dyDescent="0.2">
      <c r="H1804" s="17"/>
    </row>
    <row r="1805" spans="8:8" s="10" customFormat="1" ht="18" customHeight="1" x14ac:dyDescent="0.2">
      <c r="H1805" s="17"/>
    </row>
    <row r="1806" spans="8:8" s="10" customFormat="1" ht="18" customHeight="1" x14ac:dyDescent="0.2">
      <c r="H1806" s="17"/>
    </row>
    <row r="1807" spans="8:8" s="10" customFormat="1" ht="18" customHeight="1" x14ac:dyDescent="0.2">
      <c r="H1807" s="17"/>
    </row>
    <row r="1808" spans="8:8" s="10" customFormat="1" ht="18" customHeight="1" x14ac:dyDescent="0.2">
      <c r="H1808" s="17"/>
    </row>
    <row r="1809" spans="8:8" s="10" customFormat="1" ht="18" customHeight="1" x14ac:dyDescent="0.2">
      <c r="H1809" s="17"/>
    </row>
    <row r="1810" spans="8:8" s="10" customFormat="1" ht="18" customHeight="1" x14ac:dyDescent="0.2">
      <c r="H1810" s="17"/>
    </row>
    <row r="1811" spans="8:8" s="10" customFormat="1" ht="18" customHeight="1" x14ac:dyDescent="0.2">
      <c r="H1811" s="17"/>
    </row>
    <row r="1812" spans="8:8" s="10" customFormat="1" ht="18" customHeight="1" x14ac:dyDescent="0.2">
      <c r="H1812" s="17"/>
    </row>
    <row r="1813" spans="8:8" s="10" customFormat="1" ht="18" customHeight="1" x14ac:dyDescent="0.2">
      <c r="H1813" s="17"/>
    </row>
    <row r="1814" spans="8:8" s="10" customFormat="1" ht="18" customHeight="1" x14ac:dyDescent="0.2">
      <c r="H1814" s="17"/>
    </row>
    <row r="1815" spans="8:8" s="10" customFormat="1" ht="18" customHeight="1" x14ac:dyDescent="0.2">
      <c r="H1815" s="17"/>
    </row>
    <row r="1816" spans="8:8" s="10" customFormat="1" ht="18" customHeight="1" x14ac:dyDescent="0.2">
      <c r="H1816" s="17"/>
    </row>
    <row r="1817" spans="8:8" s="10" customFormat="1" ht="18" customHeight="1" x14ac:dyDescent="0.2">
      <c r="H1817" s="17"/>
    </row>
    <row r="1818" spans="8:8" s="10" customFormat="1" ht="18" customHeight="1" x14ac:dyDescent="0.2">
      <c r="H1818" s="17"/>
    </row>
    <row r="1819" spans="8:8" s="10" customFormat="1" ht="18" customHeight="1" x14ac:dyDescent="0.2">
      <c r="H1819" s="17"/>
    </row>
    <row r="1820" spans="8:8" s="10" customFormat="1" ht="18" customHeight="1" x14ac:dyDescent="0.2">
      <c r="H1820" s="17"/>
    </row>
    <row r="1821" spans="8:8" s="10" customFormat="1" ht="18" customHeight="1" x14ac:dyDescent="0.2">
      <c r="H1821" s="17"/>
    </row>
    <row r="1822" spans="8:8" s="10" customFormat="1" ht="18" customHeight="1" x14ac:dyDescent="0.2">
      <c r="H1822" s="17"/>
    </row>
    <row r="1823" spans="8:8" s="10" customFormat="1" ht="18" customHeight="1" x14ac:dyDescent="0.2">
      <c r="H1823" s="17"/>
    </row>
    <row r="1824" spans="8:8" s="10" customFormat="1" ht="18" customHeight="1" x14ac:dyDescent="0.2">
      <c r="H1824" s="17"/>
    </row>
    <row r="1825" spans="8:8" s="10" customFormat="1" ht="18" customHeight="1" x14ac:dyDescent="0.2">
      <c r="H1825" s="17"/>
    </row>
    <row r="1826" spans="8:8" s="10" customFormat="1" ht="18" customHeight="1" x14ac:dyDescent="0.2">
      <c r="H1826" s="17"/>
    </row>
    <row r="1827" spans="8:8" s="10" customFormat="1" ht="18" customHeight="1" x14ac:dyDescent="0.2">
      <c r="H1827" s="17"/>
    </row>
    <row r="1828" spans="8:8" s="10" customFormat="1" ht="18" customHeight="1" x14ac:dyDescent="0.2">
      <c r="H1828" s="17"/>
    </row>
    <row r="1829" spans="8:8" s="10" customFormat="1" ht="18" customHeight="1" x14ac:dyDescent="0.2">
      <c r="H1829" s="17"/>
    </row>
    <row r="1830" spans="8:8" s="10" customFormat="1" ht="18" customHeight="1" x14ac:dyDescent="0.2">
      <c r="H1830" s="17"/>
    </row>
    <row r="1831" spans="8:8" s="10" customFormat="1" ht="18" customHeight="1" x14ac:dyDescent="0.2">
      <c r="H1831" s="17"/>
    </row>
    <row r="1832" spans="8:8" s="10" customFormat="1" ht="18" customHeight="1" x14ac:dyDescent="0.2">
      <c r="H1832" s="17"/>
    </row>
    <row r="1833" spans="8:8" s="10" customFormat="1" ht="18" customHeight="1" x14ac:dyDescent="0.2">
      <c r="H1833" s="17"/>
    </row>
    <row r="1834" spans="8:8" s="10" customFormat="1" ht="18" customHeight="1" x14ac:dyDescent="0.2">
      <c r="H1834" s="17"/>
    </row>
    <row r="1835" spans="8:8" s="10" customFormat="1" ht="18" customHeight="1" x14ac:dyDescent="0.2">
      <c r="H1835" s="17"/>
    </row>
    <row r="1836" spans="8:8" s="10" customFormat="1" ht="18" customHeight="1" x14ac:dyDescent="0.2">
      <c r="H1836" s="17"/>
    </row>
    <row r="1837" spans="8:8" s="10" customFormat="1" ht="18" customHeight="1" x14ac:dyDescent="0.2">
      <c r="H1837" s="17"/>
    </row>
    <row r="1838" spans="8:8" s="10" customFormat="1" ht="18" customHeight="1" x14ac:dyDescent="0.2">
      <c r="H1838" s="17"/>
    </row>
    <row r="1839" spans="8:8" s="10" customFormat="1" ht="18" customHeight="1" x14ac:dyDescent="0.2">
      <c r="H1839" s="17"/>
    </row>
    <row r="1840" spans="8:8" s="10" customFormat="1" ht="18" customHeight="1" x14ac:dyDescent="0.2">
      <c r="H1840" s="17"/>
    </row>
    <row r="1841" spans="8:8" s="10" customFormat="1" ht="18" customHeight="1" x14ac:dyDescent="0.2">
      <c r="H1841" s="17"/>
    </row>
    <row r="1842" spans="8:8" s="10" customFormat="1" ht="18" customHeight="1" x14ac:dyDescent="0.2">
      <c r="H1842" s="17"/>
    </row>
    <row r="1843" spans="8:8" s="10" customFormat="1" ht="18" customHeight="1" x14ac:dyDescent="0.2">
      <c r="H1843" s="17"/>
    </row>
    <row r="1844" spans="8:8" s="10" customFormat="1" ht="18" customHeight="1" x14ac:dyDescent="0.2">
      <c r="H1844" s="17"/>
    </row>
    <row r="1845" spans="8:8" s="10" customFormat="1" ht="18" customHeight="1" x14ac:dyDescent="0.2">
      <c r="H1845" s="17"/>
    </row>
    <row r="1846" spans="8:8" s="10" customFormat="1" ht="18" customHeight="1" x14ac:dyDescent="0.2">
      <c r="H1846" s="17"/>
    </row>
    <row r="1847" spans="8:8" s="10" customFormat="1" ht="18" customHeight="1" x14ac:dyDescent="0.2">
      <c r="H1847" s="17"/>
    </row>
    <row r="1848" spans="8:8" s="10" customFormat="1" ht="18" customHeight="1" x14ac:dyDescent="0.2">
      <c r="H1848" s="17"/>
    </row>
    <row r="1849" spans="8:8" s="10" customFormat="1" ht="18" customHeight="1" x14ac:dyDescent="0.2">
      <c r="H1849" s="17"/>
    </row>
    <row r="1850" spans="8:8" s="10" customFormat="1" ht="18" customHeight="1" x14ac:dyDescent="0.2">
      <c r="H1850" s="17"/>
    </row>
    <row r="1851" spans="8:8" s="10" customFormat="1" ht="18" customHeight="1" x14ac:dyDescent="0.2">
      <c r="H1851" s="17"/>
    </row>
    <row r="1852" spans="8:8" s="10" customFormat="1" ht="18" customHeight="1" x14ac:dyDescent="0.2">
      <c r="H1852" s="17"/>
    </row>
    <row r="1853" spans="8:8" s="10" customFormat="1" ht="18" customHeight="1" x14ac:dyDescent="0.2">
      <c r="H1853" s="17"/>
    </row>
    <row r="1854" spans="8:8" s="10" customFormat="1" ht="18" customHeight="1" x14ac:dyDescent="0.2">
      <c r="H1854" s="17"/>
    </row>
    <row r="1855" spans="8:8" s="10" customFormat="1" ht="18" customHeight="1" x14ac:dyDescent="0.2">
      <c r="H1855" s="17"/>
    </row>
    <row r="1856" spans="8:8" s="10" customFormat="1" ht="18" customHeight="1" x14ac:dyDescent="0.2">
      <c r="H1856" s="17"/>
    </row>
    <row r="1857" spans="8:8" s="10" customFormat="1" ht="18" customHeight="1" x14ac:dyDescent="0.2">
      <c r="H1857" s="17"/>
    </row>
    <row r="1858" spans="8:8" s="10" customFormat="1" ht="18" customHeight="1" x14ac:dyDescent="0.2">
      <c r="H1858" s="17"/>
    </row>
    <row r="1859" spans="8:8" s="10" customFormat="1" ht="18" customHeight="1" x14ac:dyDescent="0.2">
      <c r="H1859" s="17"/>
    </row>
    <row r="1860" spans="8:8" s="10" customFormat="1" ht="18" customHeight="1" x14ac:dyDescent="0.2">
      <c r="H1860" s="17"/>
    </row>
    <row r="1861" spans="8:8" s="10" customFormat="1" ht="18" customHeight="1" x14ac:dyDescent="0.2">
      <c r="H1861" s="17"/>
    </row>
    <row r="1862" spans="8:8" s="10" customFormat="1" ht="18" customHeight="1" x14ac:dyDescent="0.2">
      <c r="H1862" s="17"/>
    </row>
    <row r="1863" spans="8:8" s="10" customFormat="1" ht="18" customHeight="1" x14ac:dyDescent="0.2">
      <c r="H1863" s="17"/>
    </row>
    <row r="1864" spans="8:8" s="10" customFormat="1" ht="18" customHeight="1" x14ac:dyDescent="0.2">
      <c r="H1864" s="17"/>
    </row>
    <row r="1865" spans="8:8" s="10" customFormat="1" ht="18" customHeight="1" x14ac:dyDescent="0.2">
      <c r="H1865" s="17"/>
    </row>
    <row r="1866" spans="8:8" s="10" customFormat="1" ht="18" customHeight="1" x14ac:dyDescent="0.2">
      <c r="H1866" s="17"/>
    </row>
    <row r="1867" spans="8:8" s="10" customFormat="1" ht="18" customHeight="1" x14ac:dyDescent="0.2">
      <c r="H1867" s="17"/>
    </row>
    <row r="1868" spans="8:8" s="10" customFormat="1" ht="18" customHeight="1" x14ac:dyDescent="0.2">
      <c r="H1868" s="17"/>
    </row>
    <row r="1869" spans="8:8" s="10" customFormat="1" ht="18" customHeight="1" x14ac:dyDescent="0.2">
      <c r="H1869" s="17"/>
    </row>
    <row r="1870" spans="8:8" s="10" customFormat="1" ht="18" customHeight="1" x14ac:dyDescent="0.2">
      <c r="H1870" s="17"/>
    </row>
    <row r="1871" spans="8:8" s="10" customFormat="1" ht="18" customHeight="1" x14ac:dyDescent="0.2">
      <c r="H1871" s="17"/>
    </row>
    <row r="1872" spans="8:8" s="10" customFormat="1" ht="18" customHeight="1" x14ac:dyDescent="0.2">
      <c r="H1872" s="17"/>
    </row>
    <row r="1873" spans="8:8" s="10" customFormat="1" ht="18" customHeight="1" x14ac:dyDescent="0.2">
      <c r="H1873" s="17"/>
    </row>
    <row r="1874" spans="8:8" s="10" customFormat="1" ht="18" customHeight="1" x14ac:dyDescent="0.2">
      <c r="H1874" s="17"/>
    </row>
    <row r="1875" spans="8:8" s="10" customFormat="1" ht="18" customHeight="1" x14ac:dyDescent="0.2">
      <c r="H1875" s="17"/>
    </row>
    <row r="1876" spans="8:8" s="10" customFormat="1" ht="18" customHeight="1" x14ac:dyDescent="0.2">
      <c r="H1876" s="17"/>
    </row>
    <row r="1877" spans="8:8" s="10" customFormat="1" ht="18" customHeight="1" x14ac:dyDescent="0.2">
      <c r="H1877" s="17"/>
    </row>
    <row r="1878" spans="8:8" s="10" customFormat="1" ht="18" customHeight="1" x14ac:dyDescent="0.2">
      <c r="H1878" s="17"/>
    </row>
    <row r="1879" spans="8:8" s="10" customFormat="1" ht="18" customHeight="1" x14ac:dyDescent="0.2">
      <c r="H1879" s="17"/>
    </row>
    <row r="1880" spans="8:8" s="10" customFormat="1" ht="18" customHeight="1" x14ac:dyDescent="0.2">
      <c r="H1880" s="17"/>
    </row>
    <row r="1881" spans="8:8" s="10" customFormat="1" ht="18" customHeight="1" x14ac:dyDescent="0.2">
      <c r="H1881" s="17"/>
    </row>
    <row r="1882" spans="8:8" s="10" customFormat="1" ht="18" customHeight="1" x14ac:dyDescent="0.2">
      <c r="H1882" s="17"/>
    </row>
    <row r="1883" spans="8:8" s="10" customFormat="1" ht="18" customHeight="1" x14ac:dyDescent="0.2">
      <c r="H1883" s="17"/>
    </row>
    <row r="1884" spans="8:8" s="10" customFormat="1" ht="18" customHeight="1" x14ac:dyDescent="0.2">
      <c r="H1884" s="17"/>
    </row>
    <row r="1885" spans="8:8" s="10" customFormat="1" ht="18" customHeight="1" x14ac:dyDescent="0.2">
      <c r="H1885" s="17"/>
    </row>
    <row r="1886" spans="8:8" s="10" customFormat="1" ht="18" customHeight="1" x14ac:dyDescent="0.2">
      <c r="H1886" s="17"/>
    </row>
    <row r="1887" spans="8:8" s="10" customFormat="1" ht="18" customHeight="1" x14ac:dyDescent="0.2">
      <c r="H1887" s="17"/>
    </row>
    <row r="1888" spans="8:8" s="10" customFormat="1" ht="18" customHeight="1" x14ac:dyDescent="0.2">
      <c r="H1888" s="17"/>
    </row>
    <row r="1889" spans="8:8" s="10" customFormat="1" ht="18" customHeight="1" x14ac:dyDescent="0.2">
      <c r="H1889" s="17"/>
    </row>
    <row r="1890" spans="8:8" s="10" customFormat="1" ht="18" customHeight="1" x14ac:dyDescent="0.2">
      <c r="H1890" s="17"/>
    </row>
    <row r="1891" spans="8:8" s="10" customFormat="1" ht="18" customHeight="1" x14ac:dyDescent="0.2">
      <c r="H1891" s="17"/>
    </row>
    <row r="1892" spans="8:8" s="10" customFormat="1" ht="18" customHeight="1" x14ac:dyDescent="0.2">
      <c r="H1892" s="17"/>
    </row>
    <row r="1893" spans="8:8" s="10" customFormat="1" ht="18" customHeight="1" x14ac:dyDescent="0.2">
      <c r="H1893" s="17"/>
    </row>
    <row r="1894" spans="8:8" s="10" customFormat="1" ht="18" customHeight="1" x14ac:dyDescent="0.2">
      <c r="H1894" s="17"/>
    </row>
    <row r="1895" spans="8:8" s="10" customFormat="1" ht="18" customHeight="1" x14ac:dyDescent="0.2">
      <c r="H1895" s="17"/>
    </row>
    <row r="1896" spans="8:8" s="10" customFormat="1" ht="18" customHeight="1" x14ac:dyDescent="0.2">
      <c r="H1896" s="17"/>
    </row>
    <row r="1897" spans="8:8" s="10" customFormat="1" ht="18" customHeight="1" x14ac:dyDescent="0.2">
      <c r="H1897" s="17"/>
    </row>
    <row r="1898" spans="8:8" s="10" customFormat="1" ht="18" customHeight="1" x14ac:dyDescent="0.2">
      <c r="H1898" s="17"/>
    </row>
    <row r="1899" spans="8:8" s="10" customFormat="1" ht="18" customHeight="1" x14ac:dyDescent="0.2">
      <c r="H1899" s="17"/>
    </row>
    <row r="1900" spans="8:8" s="10" customFormat="1" ht="18" customHeight="1" x14ac:dyDescent="0.2">
      <c r="H1900" s="17"/>
    </row>
    <row r="1901" spans="8:8" s="10" customFormat="1" ht="18" customHeight="1" x14ac:dyDescent="0.2">
      <c r="H1901" s="17"/>
    </row>
    <row r="1902" spans="8:8" s="10" customFormat="1" ht="18" customHeight="1" x14ac:dyDescent="0.2">
      <c r="H1902" s="17"/>
    </row>
    <row r="1903" spans="8:8" s="10" customFormat="1" ht="18" customHeight="1" x14ac:dyDescent="0.2">
      <c r="H1903" s="17"/>
    </row>
    <row r="1904" spans="8:8" s="10" customFormat="1" ht="18" customHeight="1" x14ac:dyDescent="0.2">
      <c r="H1904" s="17"/>
    </row>
    <row r="1905" spans="8:8" s="10" customFormat="1" ht="18" customHeight="1" x14ac:dyDescent="0.2">
      <c r="H1905" s="17"/>
    </row>
    <row r="1906" spans="8:8" s="10" customFormat="1" ht="18" customHeight="1" x14ac:dyDescent="0.2">
      <c r="H1906" s="17"/>
    </row>
    <row r="1907" spans="8:8" s="10" customFormat="1" ht="18" customHeight="1" x14ac:dyDescent="0.2">
      <c r="H1907" s="17"/>
    </row>
    <row r="1908" spans="8:8" s="10" customFormat="1" ht="18" customHeight="1" x14ac:dyDescent="0.2">
      <c r="H1908" s="17"/>
    </row>
    <row r="1909" spans="8:8" s="10" customFormat="1" ht="18" customHeight="1" x14ac:dyDescent="0.2">
      <c r="H1909" s="17"/>
    </row>
    <row r="1910" spans="8:8" s="10" customFormat="1" ht="18" customHeight="1" x14ac:dyDescent="0.2">
      <c r="H1910" s="17"/>
    </row>
    <row r="1911" spans="8:8" s="10" customFormat="1" ht="18" customHeight="1" x14ac:dyDescent="0.2">
      <c r="H1911" s="17"/>
    </row>
    <row r="1912" spans="8:8" s="10" customFormat="1" ht="18" customHeight="1" x14ac:dyDescent="0.2">
      <c r="H1912" s="17"/>
    </row>
    <row r="1913" spans="8:8" s="10" customFormat="1" ht="18" customHeight="1" x14ac:dyDescent="0.2">
      <c r="H1913" s="17"/>
    </row>
    <row r="1914" spans="8:8" s="10" customFormat="1" ht="18" customHeight="1" x14ac:dyDescent="0.2">
      <c r="H1914" s="17"/>
    </row>
    <row r="1915" spans="8:8" s="10" customFormat="1" ht="18" customHeight="1" x14ac:dyDescent="0.2">
      <c r="H1915" s="17"/>
    </row>
    <row r="1916" spans="8:8" s="10" customFormat="1" ht="18" customHeight="1" x14ac:dyDescent="0.2">
      <c r="H1916" s="17"/>
    </row>
    <row r="1917" spans="8:8" s="10" customFormat="1" ht="18" customHeight="1" x14ac:dyDescent="0.2">
      <c r="H1917" s="17"/>
    </row>
    <row r="1918" spans="8:8" s="10" customFormat="1" ht="18" customHeight="1" x14ac:dyDescent="0.2">
      <c r="H1918" s="17"/>
    </row>
    <row r="1919" spans="8:8" s="10" customFormat="1" ht="18" customHeight="1" x14ac:dyDescent="0.2">
      <c r="H1919" s="17"/>
    </row>
    <row r="1920" spans="8:8" s="10" customFormat="1" ht="18" customHeight="1" x14ac:dyDescent="0.2">
      <c r="H1920" s="17"/>
    </row>
    <row r="1921" spans="8:8" s="10" customFormat="1" ht="18" customHeight="1" x14ac:dyDescent="0.2">
      <c r="H1921" s="17"/>
    </row>
    <row r="1922" spans="8:8" s="10" customFormat="1" ht="18" customHeight="1" x14ac:dyDescent="0.2">
      <c r="H1922" s="17"/>
    </row>
    <row r="1923" spans="8:8" s="10" customFormat="1" ht="18" customHeight="1" x14ac:dyDescent="0.2">
      <c r="H1923" s="17"/>
    </row>
    <row r="1924" spans="8:8" s="10" customFormat="1" ht="18" customHeight="1" x14ac:dyDescent="0.2">
      <c r="H1924" s="17"/>
    </row>
    <row r="1925" spans="8:8" s="10" customFormat="1" ht="18" customHeight="1" x14ac:dyDescent="0.2">
      <c r="H1925" s="17"/>
    </row>
    <row r="1926" spans="8:8" s="10" customFormat="1" ht="18" customHeight="1" x14ac:dyDescent="0.2">
      <c r="H1926" s="17"/>
    </row>
    <row r="1927" spans="8:8" s="10" customFormat="1" ht="18" customHeight="1" x14ac:dyDescent="0.2">
      <c r="H1927" s="17"/>
    </row>
    <row r="1928" spans="8:8" s="10" customFormat="1" ht="18" customHeight="1" x14ac:dyDescent="0.2">
      <c r="H1928" s="17"/>
    </row>
    <row r="1929" spans="8:8" s="10" customFormat="1" ht="18" customHeight="1" x14ac:dyDescent="0.2">
      <c r="H1929" s="17"/>
    </row>
    <row r="1930" spans="8:8" s="10" customFormat="1" ht="18" customHeight="1" x14ac:dyDescent="0.2">
      <c r="H1930" s="17"/>
    </row>
    <row r="1931" spans="8:8" s="10" customFormat="1" ht="18" customHeight="1" x14ac:dyDescent="0.2">
      <c r="H1931" s="17"/>
    </row>
    <row r="1932" spans="8:8" s="10" customFormat="1" ht="18" customHeight="1" x14ac:dyDescent="0.2">
      <c r="H1932" s="17"/>
    </row>
    <row r="1933" spans="8:8" s="10" customFormat="1" ht="18" customHeight="1" x14ac:dyDescent="0.2">
      <c r="H1933" s="17"/>
    </row>
    <row r="1934" spans="8:8" s="10" customFormat="1" ht="18" customHeight="1" x14ac:dyDescent="0.2">
      <c r="H1934" s="17"/>
    </row>
    <row r="1935" spans="8:8" s="10" customFormat="1" ht="18" customHeight="1" x14ac:dyDescent="0.2">
      <c r="H1935" s="17"/>
    </row>
    <row r="1936" spans="8:8" s="10" customFormat="1" ht="18" customHeight="1" x14ac:dyDescent="0.2">
      <c r="H1936" s="17"/>
    </row>
    <row r="1937" spans="8:8" s="10" customFormat="1" ht="18" customHeight="1" x14ac:dyDescent="0.2">
      <c r="H1937" s="17"/>
    </row>
    <row r="1938" spans="8:8" s="10" customFormat="1" ht="18" customHeight="1" x14ac:dyDescent="0.2">
      <c r="H1938" s="17"/>
    </row>
    <row r="1939" spans="8:8" s="10" customFormat="1" ht="18" customHeight="1" x14ac:dyDescent="0.2">
      <c r="H1939" s="17"/>
    </row>
    <row r="1940" spans="8:8" s="10" customFormat="1" ht="18" customHeight="1" x14ac:dyDescent="0.2">
      <c r="H1940" s="17"/>
    </row>
    <row r="1941" spans="8:8" s="10" customFormat="1" ht="18" customHeight="1" x14ac:dyDescent="0.2">
      <c r="H1941" s="17"/>
    </row>
    <row r="1942" spans="8:8" s="10" customFormat="1" ht="18" customHeight="1" x14ac:dyDescent="0.2">
      <c r="H1942" s="17"/>
    </row>
    <row r="1943" spans="8:8" s="10" customFormat="1" ht="18" customHeight="1" x14ac:dyDescent="0.2">
      <c r="H1943" s="17"/>
    </row>
    <row r="1944" spans="8:8" s="10" customFormat="1" ht="18" customHeight="1" x14ac:dyDescent="0.2">
      <c r="H1944" s="17"/>
    </row>
    <row r="1945" spans="8:8" s="10" customFormat="1" ht="18" customHeight="1" x14ac:dyDescent="0.2">
      <c r="H1945" s="17"/>
    </row>
    <row r="1946" spans="8:8" s="10" customFormat="1" ht="18" customHeight="1" x14ac:dyDescent="0.2">
      <c r="H1946" s="17"/>
    </row>
    <row r="1947" spans="8:8" s="10" customFormat="1" ht="18" customHeight="1" x14ac:dyDescent="0.2">
      <c r="H1947" s="17"/>
    </row>
    <row r="1948" spans="8:8" s="10" customFormat="1" ht="18" customHeight="1" x14ac:dyDescent="0.2">
      <c r="H1948" s="17"/>
    </row>
    <row r="1949" spans="8:8" s="10" customFormat="1" ht="18" customHeight="1" x14ac:dyDescent="0.2">
      <c r="H1949" s="17"/>
    </row>
    <row r="1950" spans="8:8" s="10" customFormat="1" ht="18" customHeight="1" x14ac:dyDescent="0.2">
      <c r="H1950" s="17"/>
    </row>
    <row r="1951" spans="8:8" s="10" customFormat="1" ht="18" customHeight="1" x14ac:dyDescent="0.2">
      <c r="H1951" s="17"/>
    </row>
    <row r="1952" spans="8:8" s="10" customFormat="1" ht="18" customHeight="1" x14ac:dyDescent="0.2">
      <c r="H1952" s="17"/>
    </row>
    <row r="1953" spans="8:8" s="10" customFormat="1" ht="18" customHeight="1" x14ac:dyDescent="0.2">
      <c r="H1953" s="17"/>
    </row>
    <row r="1954" spans="8:8" s="10" customFormat="1" ht="18" customHeight="1" x14ac:dyDescent="0.2">
      <c r="H1954" s="17"/>
    </row>
    <row r="1955" spans="8:8" s="10" customFormat="1" ht="18" customHeight="1" x14ac:dyDescent="0.2">
      <c r="H1955" s="17"/>
    </row>
    <row r="1956" spans="8:8" s="10" customFormat="1" ht="18" customHeight="1" x14ac:dyDescent="0.2">
      <c r="H1956" s="17"/>
    </row>
    <row r="1957" spans="8:8" s="10" customFormat="1" ht="18" customHeight="1" x14ac:dyDescent="0.2">
      <c r="H1957" s="17"/>
    </row>
    <row r="1958" spans="8:8" s="10" customFormat="1" ht="18" customHeight="1" x14ac:dyDescent="0.2">
      <c r="H1958" s="17"/>
    </row>
    <row r="1959" spans="8:8" s="10" customFormat="1" ht="18" customHeight="1" x14ac:dyDescent="0.2">
      <c r="H1959" s="17"/>
    </row>
    <row r="1960" spans="8:8" s="10" customFormat="1" ht="18" customHeight="1" x14ac:dyDescent="0.2">
      <c r="H1960" s="17"/>
    </row>
    <row r="1961" spans="8:8" s="10" customFormat="1" ht="18" customHeight="1" x14ac:dyDescent="0.2">
      <c r="H1961" s="17"/>
    </row>
    <row r="1962" spans="8:8" s="10" customFormat="1" ht="18" customHeight="1" x14ac:dyDescent="0.2">
      <c r="H1962" s="17"/>
    </row>
    <row r="1963" spans="8:8" s="10" customFormat="1" ht="18" customHeight="1" x14ac:dyDescent="0.2">
      <c r="H1963" s="17"/>
    </row>
    <row r="1964" spans="8:8" s="10" customFormat="1" ht="18" customHeight="1" x14ac:dyDescent="0.2">
      <c r="H1964" s="17"/>
    </row>
    <row r="1965" spans="8:8" s="10" customFormat="1" ht="18" customHeight="1" x14ac:dyDescent="0.2">
      <c r="H1965" s="17"/>
    </row>
  </sheetData>
  <protectedRanges>
    <protectedRange algorithmName="SHA-512" hashValue="Klrw7GG5gqwEqvEimtcf0ANUNljcgVsZev1QcQx/KmCm38879WmICqBR82XygVe93Mowg46mjafQznWiU2rmiA==" saltValue="CBjFZZLAukSoQ5q5M7U6xg==" spinCount="100000" sqref="Q3 V3:Z3 AF1:AF2 H44:H147 F148:H149" name="Bereik1"/>
    <protectedRange algorithmName="SHA-512" hashValue="Klrw7GG5gqwEqvEimtcf0ANUNljcgVsZev1QcQx/KmCm38879WmICqBR82XygVe93Mowg46mjafQznWiU2rmiA==" saltValue="CBjFZZLAukSoQ5q5M7U6xg==" spinCount="100000" sqref="E148" name="Bereik1_4_2_1_1_1"/>
    <protectedRange algorithmName="SHA-512" hashValue="Klrw7GG5gqwEqvEimtcf0ANUNljcgVsZev1QcQx/KmCm38879WmICqBR82XygVe93Mowg46mjafQznWiU2rmiA==" saltValue="CBjFZZLAukSoQ5q5M7U6xg==" spinCount="100000" sqref="D149" name="Bereik1_4_3_1_2_7_2"/>
    <protectedRange algorithmName="SHA-512" hashValue="Klrw7GG5gqwEqvEimtcf0ANUNljcgVsZev1QcQx/KmCm38879WmICqBR82XygVe93Mowg46mjafQznWiU2rmiA==" saltValue="CBjFZZLAukSoQ5q5M7U6xg==" spinCount="100000" sqref="B149:C149" name="Bereik1_2_2_3_1_2_7_2"/>
    <protectedRange algorithmName="SHA-512" hashValue="Klrw7GG5gqwEqvEimtcf0ANUNljcgVsZev1QcQx/KmCm38879WmICqBR82XygVe93Mowg46mjafQznWiU2rmiA==" saltValue="CBjFZZLAukSoQ5q5M7U6xg==" spinCount="100000" sqref="A8:A149" name="Bereik1_1_1"/>
    <protectedRange algorithmName="SHA-512" hashValue="Klrw7GG5gqwEqvEimtcf0ANUNljcgVsZev1QcQx/KmCm38879WmICqBR82XygVe93Mowg46mjafQznWiU2rmiA==" saltValue="CBjFZZLAukSoQ5q5M7U6xg==" spinCount="100000" sqref="B23:C43" name="Bereik1_2_2_3_1_2_2"/>
    <protectedRange algorithmName="SHA-512" hashValue="Klrw7GG5gqwEqvEimtcf0ANUNljcgVsZev1QcQx/KmCm38879WmICqBR82XygVe93Mowg46mjafQznWiU2rmiA==" saltValue="CBjFZZLAukSoQ5q5M7U6xg==" spinCount="100000" sqref="D8:D22" name="Bereik1_4_3_1_2_1_2"/>
    <protectedRange algorithmName="SHA-512" hashValue="Klrw7GG5gqwEqvEimtcf0ANUNljcgVsZev1QcQx/KmCm38879WmICqBR82XygVe93Mowg46mjafQznWiU2rmiA==" saltValue="CBjFZZLAukSoQ5q5M7U6xg==" spinCount="100000" sqref="B8:C22" name="Bereik1_2_2_3_1_2_1_2"/>
    <protectedRange algorithmName="SHA-512" hashValue="Klrw7GG5gqwEqvEimtcf0ANUNljcgVsZev1QcQx/KmCm38879WmICqBR82XygVe93Mowg46mjafQznWiU2rmiA==" saltValue="CBjFZZLAukSoQ5q5M7U6xg==" spinCount="100000" sqref="B44:C47" name="Bereik1_2_2_3_1_1_2"/>
    <protectedRange algorithmName="SHA-512" hashValue="Klrw7GG5gqwEqvEimtcf0ANUNljcgVsZev1QcQx/KmCm38879WmICqBR82XygVe93Mowg46mjafQznWiU2rmiA==" saltValue="CBjFZZLAukSoQ5q5M7U6xg==" spinCount="100000" sqref="D48:D65 E67:E94" name="Bereik1_4_3_1_2"/>
    <protectedRange algorithmName="SHA-512" hashValue="Klrw7GG5gqwEqvEimtcf0ANUNljcgVsZev1QcQx/KmCm38879WmICqBR82XygVe93Mowg46mjafQznWiU2rmiA==" saltValue="CBjFZZLAukSoQ5q5M7U6xg==" spinCount="100000" sqref="D95:E95 D82:D91 D96:D100 E96:E119 D94" name="Bereik1_4_2_1_3_1_2"/>
    <protectedRange algorithmName="SHA-512" hashValue="Klrw7GG5gqwEqvEimtcf0ANUNljcgVsZev1QcQx/KmCm38879WmICqBR82XygVe93Mowg46mjafQznWiU2rmiA==" saltValue="CBjFZZLAukSoQ5q5M7U6xg==" spinCount="100000" sqref="B82:C91 B94:C100" name="Bereik1_2_2_2_1_3_1_2"/>
    <protectedRange algorithmName="SHA-512" hashValue="Klrw7GG5gqwEqvEimtcf0ANUNljcgVsZev1QcQx/KmCm38879WmICqBR82XygVe93Mowg46mjafQznWiU2rmiA==" saltValue="CBjFZZLAukSoQ5q5M7U6xg==" spinCount="100000" sqref="D101:D128" name="Bereik1_4_2_2_1_2_2_2"/>
    <protectedRange algorithmName="SHA-512" hashValue="Klrw7GG5gqwEqvEimtcf0ANUNljcgVsZev1QcQx/KmCm38879WmICqBR82XygVe93Mowg46mjafQznWiU2rmiA==" saltValue="CBjFZZLAukSoQ5q5M7U6xg==" spinCount="100000" sqref="D66:D81" name="Bereik1_4_2_3_1_2"/>
    <protectedRange algorithmName="SHA-512" hashValue="Klrw7GG5gqwEqvEimtcf0ANUNljcgVsZev1QcQx/KmCm38879WmICqBR82XygVe93Mowg46mjafQznWiU2rmiA==" saltValue="CBjFZZLAukSoQ5q5M7U6xg==" spinCount="100000" sqref="E120:E139 D129:D139" name="Bereik1_4_2_1_1_3_1_2"/>
    <protectedRange algorithmName="SHA-512" hashValue="Klrw7GG5gqwEqvEimtcf0ANUNljcgVsZev1QcQx/KmCm38879WmICqBR82XygVe93Mowg46mjafQznWiU2rmiA==" saltValue="CBjFZZLAukSoQ5q5M7U6xg==" spinCount="100000" sqref="B129:C139" name="Bereik1_2_2_2_1_1_3_1_2"/>
    <protectedRange algorithmName="SHA-512" hashValue="Klrw7GG5gqwEqvEimtcf0ANUNljcgVsZev1QcQx/KmCm38879WmICqBR82XygVe93Mowg46mjafQznWiU2rmiA==" saltValue="CBjFZZLAukSoQ5q5M7U6xg==" spinCount="100000" sqref="D140:E146" name="Bereik1_4_2_1_1_1_3"/>
    <protectedRange algorithmName="SHA-512" hashValue="Klrw7GG5gqwEqvEimtcf0ANUNljcgVsZev1QcQx/KmCm38879WmICqBR82XygVe93Mowg46mjafQznWiU2rmiA==" saltValue="CBjFZZLAukSoQ5q5M7U6xg==" spinCount="100000" sqref="B140:C146" name="Bereik1_2_2_2_1_1_1_2"/>
    <protectedRange algorithmName="SHA-512" hashValue="Klrw7GG5gqwEqvEimtcf0ANUNljcgVsZev1QcQx/KmCm38879WmICqBR82XygVe93Mowg46mjafQznWiU2rmiA==" saltValue="CBjFZZLAukSoQ5q5M7U6xg==" spinCount="100000" sqref="D147" name="Bereik1_4_3_1_2_1_4"/>
    <protectedRange algorithmName="SHA-512" hashValue="Klrw7GG5gqwEqvEimtcf0ANUNljcgVsZev1QcQx/KmCm38879WmICqBR82XygVe93Mowg46mjafQznWiU2rmiA==" saltValue="CBjFZZLAukSoQ5q5M7U6xg==" spinCount="100000" sqref="B147:C147" name="Bereik1_2_2_3_1_2_1_4"/>
    <protectedRange algorithmName="SHA-512" hashValue="Klrw7GG5gqwEqvEimtcf0ANUNljcgVsZev1QcQx/KmCm38879WmICqBR82XygVe93Mowg46mjafQznWiU2rmiA==" saltValue="CBjFZZLAukSoQ5q5M7U6xg==" spinCount="100000" sqref="D92:D93" name="Bereik1_4_2_1_3_1_2_3_1"/>
    <protectedRange algorithmName="SHA-512" hashValue="Klrw7GG5gqwEqvEimtcf0ANUNljcgVsZev1QcQx/KmCm38879WmICqBR82XygVe93Mowg46mjafQznWiU2rmiA==" saltValue="CBjFZZLAukSoQ5q5M7U6xg==" spinCount="100000" sqref="B92:C93" name="Bereik1_2_2_2_1_3_1_2_3_1"/>
  </protectedRanges>
  <sortState xmlns:xlrd2="http://schemas.microsoft.com/office/spreadsheetml/2017/richdata2" ref="A8:J147">
    <sortCondition ref="A8:A147"/>
  </sortState>
  <phoneticPr fontId="0" type="noConversion"/>
  <conditionalFormatting sqref="B92:D93"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9" tint="0.59999389629810485"/>
        <color theme="0"/>
      </colorScale>
    </cfRule>
  </conditionalFormatting>
  <conditionalFormatting sqref="H9:H147">
    <cfRule type="cellIs" dxfId="2" priority="8" operator="greaterThan">
      <formula>0</formula>
    </cfRule>
  </conditionalFormatting>
  <conditionalFormatting sqref="I8:I147">
    <cfRule type="cellIs" dxfId="1" priority="13" operator="greaterThan">
      <formula>0</formula>
    </cfRule>
  </conditionalFormatting>
  <conditionalFormatting sqref="AI137:AI147 AI135 AI132:AI133 AI130 AI118:AI128 AI109:AI116 AI105:AI106 AI101:AI102 AI98:AI99 AI92:AI96 AI88:AI89 AI80:AI86 AI67:AI75 AI65 AI60:AI63 AI57:AI58 AI54 AI49:AI52 AI44:AI47 AI40:AI41 AI30:AI38 AI24:AI27 AI22 AI11:AI20 AI8">
    <cfRule type="top10" dxfId="0" priority="1" rank="3"/>
  </conditionalFormatting>
  <pageMargins left="0.39370078740157483" right="0.39370078740157483" top="0.39370078740157483" bottom="0.39370078740157483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Excel_BuiltIn_Print_Area_1_1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De Cuyper</dc:creator>
  <cp:lastModifiedBy>Kv sw</cp:lastModifiedBy>
  <cp:lastPrinted>2023-01-11T23:42:19Z</cp:lastPrinted>
  <dcterms:created xsi:type="dcterms:W3CDTF">2011-01-21T00:28:56Z</dcterms:created>
  <dcterms:modified xsi:type="dcterms:W3CDTF">2026-07-10T21:49:44Z</dcterms:modified>
</cp:coreProperties>
</file>