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YTC\KYTC Website stuff\Club Paperwork\Results\2026 Results\"/>
    </mc:Choice>
  </mc:AlternateContent>
  <xr:revisionPtr revIDLastSave="0" documentId="13_ncr:1_{0ACDD975-4FF7-4396-8EAF-720FDEED2A7B}" xr6:coauthVersionLast="47" xr6:coauthVersionMax="47" xr10:uidLastSave="{00000000-0000-0000-0000-000000000000}"/>
  <bookViews>
    <workbookView xWindow="-120" yWindow="-120" windowWidth="20730" windowHeight="11040" xr2:uid="{0C359629-377A-46C7-B615-F5F8C6E0DB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7" i="1" l="1" a="1"/>
  <c r="K47" i="1"/>
  <c r="L66" i="1" a="1"/>
  <c r="L65" i="1" a="1"/>
  <c r="L64" i="1" a="1"/>
  <c r="L63" i="1" a="1"/>
  <c r="L56" i="1" a="1"/>
  <c r="L55" i="1" a="1"/>
  <c r="L54" i="1" a="1"/>
  <c r="L53" i="1" a="1"/>
  <c r="L52" i="1" a="1"/>
  <c r="L51" i="1" a="1"/>
  <c r="L50" i="1" a="1"/>
  <c r="L49" i="1" a="1"/>
  <c r="L48" i="1" a="1"/>
  <c r="L30" i="1" a="1"/>
  <c r="L29" i="1" a="1"/>
  <c r="L28" i="1" a="1"/>
  <c r="L27" i="1" a="1"/>
  <c r="L26" i="1" a="1"/>
  <c r="L25" i="1" a="1"/>
  <c r="L12" i="1" a="1"/>
  <c r="L11" i="1" a="1"/>
  <c r="L10" i="1" a="1"/>
  <c r="L9" i="1" a="1"/>
  <c r="L8" i="1" a="1"/>
  <c r="L7" i="1" a="1"/>
  <c r="L6" i="1" a="1"/>
  <c r="L46" i="1" a="1"/>
  <c r="K50" i="1"/>
  <c r="K49" i="1"/>
  <c r="K63" i="1"/>
  <c r="K64" i="1"/>
  <c r="K65" i="1"/>
  <c r="K55" i="1"/>
  <c r="K52" i="1"/>
  <c r="K48" i="1"/>
  <c r="K28" i="1"/>
  <c r="K8" i="1"/>
  <c r="K51" i="1"/>
  <c r="K54" i="1"/>
  <c r="K53" i="1"/>
  <c r="K27" i="1"/>
  <c r="K26" i="1"/>
  <c r="K11" i="1"/>
  <c r="K10" i="1"/>
  <c r="K6" i="1"/>
  <c r="K7" i="1"/>
  <c r="K57" i="1"/>
  <c r="K31" i="1"/>
  <c r="K29" i="1"/>
  <c r="K38" i="1"/>
  <c r="K18" i="1"/>
  <c r="K56" i="1"/>
  <c r="K34" i="1"/>
  <c r="K17" i="1"/>
  <c r="K9" i="1"/>
  <c r="K19" i="1"/>
  <c r="K35" i="1"/>
  <c r="K12" i="1"/>
  <c r="K33" i="1"/>
  <c r="K32" i="1"/>
  <c r="K30" i="1"/>
  <c r="K25" i="1"/>
  <c r="K36" i="1"/>
  <c r="K13" i="1"/>
  <c r="K46" i="1"/>
  <c r="K39" i="1"/>
  <c r="K37" i="1"/>
  <c r="K15" i="1"/>
  <c r="K16" i="1"/>
  <c r="K14" i="1"/>
  <c r="K83" i="1"/>
  <c r="K82" i="1"/>
  <c r="K81" i="1"/>
  <c r="K80" i="1"/>
  <c r="K79" i="1"/>
  <c r="K78" i="1"/>
  <c r="K77" i="1"/>
  <c r="K76" i="1"/>
  <c r="K70" i="1"/>
  <c r="K69" i="1"/>
  <c r="K68" i="1"/>
  <c r="K67" i="1"/>
  <c r="K6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<sst xmlns="http://schemas.openxmlformats.org/spreadsheetml/2006/main" count="111" uniqueCount="56">
  <si>
    <t>Position</t>
  </si>
  <si>
    <t>Rider</t>
  </si>
  <si>
    <t>Rd. 1</t>
  </si>
  <si>
    <t>Rd. 3</t>
  </si>
  <si>
    <t>Rd. 4</t>
  </si>
  <si>
    <t>Rd. 5</t>
  </si>
  <si>
    <t>Rd. 6</t>
  </si>
  <si>
    <t>Total</t>
  </si>
  <si>
    <t>Beginner Small Wheel</t>
  </si>
  <si>
    <t>Sportsman</t>
  </si>
  <si>
    <t>Novice</t>
  </si>
  <si>
    <t>Intermediate</t>
  </si>
  <si>
    <t>Rd. 2</t>
  </si>
  <si>
    <t>Big Wheel</t>
  </si>
  <si>
    <t>Beginner</t>
  </si>
  <si>
    <t>TXP Cup powered by OSET 2026</t>
  </si>
  <si>
    <t>M. Mcvarney</t>
  </si>
  <si>
    <t>C. Laughton</t>
  </si>
  <si>
    <t>F. Hollyer</t>
  </si>
  <si>
    <t>H. Woodcock</t>
  </si>
  <si>
    <t>C. Stratford-Holcombe</t>
  </si>
  <si>
    <t>1st</t>
  </si>
  <si>
    <t>2nd</t>
  </si>
  <si>
    <t>3rd</t>
  </si>
  <si>
    <t>4th</t>
  </si>
  <si>
    <t>5th</t>
  </si>
  <si>
    <t>R. Smith</t>
  </si>
  <si>
    <t>F. Laughton</t>
  </si>
  <si>
    <t>A. Stratford-Holcombe</t>
  </si>
  <si>
    <t>E. Payne</t>
  </si>
  <si>
    <t>A. Martin</t>
  </si>
  <si>
    <t>A. Camfield</t>
  </si>
  <si>
    <t>O. Simmonds</t>
  </si>
  <si>
    <t>S. Mcvarney</t>
  </si>
  <si>
    <t>H. Dennis</t>
  </si>
  <si>
    <t>G. Harris</t>
  </si>
  <si>
    <t>L. Wickens</t>
  </si>
  <si>
    <t>H. Wilson</t>
  </si>
  <si>
    <t>A. Gunning</t>
  </si>
  <si>
    <t>G. Gunning</t>
  </si>
  <si>
    <t>6th</t>
  </si>
  <si>
    <t>7th</t>
  </si>
  <si>
    <t>8th</t>
  </si>
  <si>
    <t>9th</t>
  </si>
  <si>
    <t>E. Allfrey</t>
  </si>
  <si>
    <t>J. Lucas</t>
  </si>
  <si>
    <t>M.Hollyer</t>
  </si>
  <si>
    <t>W. Ely</t>
  </si>
  <si>
    <t>J. Moore</t>
  </si>
  <si>
    <t>J. Payne</t>
  </si>
  <si>
    <t>10th</t>
  </si>
  <si>
    <t>H. Kemp</t>
  </si>
  <si>
    <t>11th</t>
  </si>
  <si>
    <t>J. Papworth</t>
  </si>
  <si>
    <t>Total Points</t>
  </si>
  <si>
    <t>Best 5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</si>
</sst>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40404"/>
        <bgColor indexed="64"/>
      </patternFill>
    </fill>
    <fill>
      <patternFill patternType="solid">
        <fgColor rgb="FF000000"/>
        <bgColor indexed="64"/>
      </patternFill>
    </fill>
  </fills>
  <borders count="4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3" fillId="7" borderId="3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0" fillId="0" borderId="20" xfId="0" applyBorder="1"/>
    <xf numFmtId="0" fontId="0" fillId="0" borderId="18" xfId="0" applyBorder="1"/>
    <xf numFmtId="0" fontId="1" fillId="0" borderId="5" xfId="0" applyFont="1" applyBorder="1" applyAlignment="1">
      <alignment horizontal="center"/>
    </xf>
    <xf numFmtId="0" fontId="4" fillId="7" borderId="48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" fillId="6" borderId="6" xfId="0" applyFont="1" applyFill="1" applyBorder="1" applyAlignment="1">
      <alignment horizontal="center" vertical="center" textRotation="90"/>
    </xf>
    <xf numFmtId="0" fontId="2" fillId="6" borderId="14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38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center" vertical="center" textRotation="90"/>
    </xf>
    <xf numFmtId="0" fontId="2" fillId="5" borderId="6" xfId="0" applyFont="1" applyFill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 textRotation="90"/>
    </xf>
    <xf numFmtId="0" fontId="6" fillId="4" borderId="36" xfId="0" applyFont="1" applyFill="1" applyBorder="1" applyAlignment="1">
      <alignment horizontal="center" vertical="top" textRotation="90"/>
    </xf>
    <xf numFmtId="0" fontId="7" fillId="0" borderId="36" xfId="0" applyFont="1" applyBorder="1" applyAlignment="1">
      <alignment horizontal="center" vertical="top" textRotation="90"/>
    </xf>
    <xf numFmtId="0" fontId="7" fillId="0" borderId="37" xfId="0" applyFont="1" applyBorder="1" applyAlignment="1">
      <alignment horizontal="center" vertical="top" textRotation="90"/>
    </xf>
    <xf numFmtId="0" fontId="2" fillId="3" borderId="35" xfId="0" applyFont="1" applyFill="1" applyBorder="1" applyAlignment="1">
      <alignment horizontal="center" textRotation="90"/>
    </xf>
    <xf numFmtId="0" fontId="2" fillId="3" borderId="36" xfId="0" applyFont="1" applyFill="1" applyBorder="1" applyAlignment="1">
      <alignment horizontal="center" textRotation="90"/>
    </xf>
    <xf numFmtId="0" fontId="0" fillId="0" borderId="36" xfId="0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A8A6-445C-4319-9DDF-9DD225945C73}">
  <dimension ref="B2:R83"/>
  <sheetViews>
    <sheetView tabSelected="1" topLeftCell="A38" workbookViewId="0">
      <selection activeCell="J50" sqref="J50"/>
    </sheetView>
  </sheetViews>
  <sheetFormatPr defaultRowHeight="15" x14ac:dyDescent="0.25"/>
  <cols>
    <col min="4" max="4" width="23.28515625" bestFit="1" customWidth="1"/>
    <col min="5" max="5" width="5.140625" bestFit="1" customWidth="1"/>
    <col min="6" max="6" width="4.7109375" bestFit="1" customWidth="1"/>
    <col min="7" max="10" width="5.140625" bestFit="1" customWidth="1"/>
    <col min="11" max="11" width="11.42578125" bestFit="1" customWidth="1"/>
    <col min="12" max="12" width="14.28515625" bestFit="1" customWidth="1"/>
  </cols>
  <sheetData>
    <row r="2" spans="2:18" x14ac:dyDescent="0.25">
      <c r="E2" s="72" t="s">
        <v>15</v>
      </c>
      <c r="F2" s="73"/>
      <c r="G2" s="73"/>
      <c r="H2" s="73"/>
      <c r="I2" s="73"/>
      <c r="J2" s="74"/>
    </row>
    <row r="4" spans="2:18" ht="15.75" thickBot="1" x14ac:dyDescent="0.3"/>
    <row r="5" spans="2:18" ht="16.5" thickTop="1" thickBot="1" x14ac:dyDescent="0.3">
      <c r="B5" s="7"/>
      <c r="C5" s="8" t="s">
        <v>0</v>
      </c>
      <c r="D5" s="8" t="s">
        <v>1</v>
      </c>
      <c r="E5" s="9" t="s">
        <v>2</v>
      </c>
      <c r="F5" s="10" t="s">
        <v>12</v>
      </c>
      <c r="G5" s="10" t="s">
        <v>3</v>
      </c>
      <c r="H5" s="10" t="s">
        <v>4</v>
      </c>
      <c r="I5" s="10" t="s">
        <v>5</v>
      </c>
      <c r="J5" s="10" t="s">
        <v>6</v>
      </c>
      <c r="K5" s="58" t="s">
        <v>54</v>
      </c>
      <c r="L5" s="67" t="s">
        <v>55</v>
      </c>
      <c r="N5" s="74"/>
      <c r="O5" s="74"/>
    </row>
    <row r="6" spans="2:18" ht="15.75" thickTop="1" x14ac:dyDescent="0.25">
      <c r="B6" s="77" t="s">
        <v>8</v>
      </c>
      <c r="C6" s="45" t="s">
        <v>21</v>
      </c>
      <c r="D6" s="46" t="s">
        <v>17</v>
      </c>
      <c r="E6" s="47">
        <v>17</v>
      </c>
      <c r="F6" s="48">
        <v>20</v>
      </c>
      <c r="G6" s="48">
        <v>20</v>
      </c>
      <c r="H6" s="48">
        <v>20</v>
      </c>
      <c r="I6" s="48">
        <v>20</v>
      </c>
      <c r="J6" s="48"/>
      <c r="K6" s="60">
        <f t="shared" ref="K6" si="0">SUM(E6:J6)</f>
        <v>97</v>
      </c>
      <c r="L6" s="57" cm="1">
        <f t="array" ref="L6">SUM(LARGE(E6:J6,_xlfn.SEQUENCE(MIN(5,COUNT(E6:J6)))) )</f>
        <v>97</v>
      </c>
      <c r="N6" s="74"/>
      <c r="O6" s="74"/>
      <c r="P6" s="74"/>
      <c r="Q6" s="74"/>
      <c r="R6" s="74"/>
    </row>
    <row r="7" spans="2:18" x14ac:dyDescent="0.25">
      <c r="B7" s="78"/>
      <c r="C7" s="35" t="s">
        <v>22</v>
      </c>
      <c r="D7" s="36" t="s">
        <v>16</v>
      </c>
      <c r="E7" s="37">
        <v>20</v>
      </c>
      <c r="F7" s="38">
        <v>15</v>
      </c>
      <c r="G7" s="38">
        <v>17</v>
      </c>
      <c r="H7" s="38">
        <v>17</v>
      </c>
      <c r="I7" s="38">
        <v>15</v>
      </c>
      <c r="J7" s="38"/>
      <c r="K7" s="61">
        <f t="shared" ref="K7:K12" si="1">SUM(E7:J7)</f>
        <v>84</v>
      </c>
      <c r="L7" s="70" cm="1">
        <f t="array" ref="L7">SUM(LARGE(E7:J7,_xlfn.SEQUENCE(MIN(5,COUNT(E7:J7)))) )</f>
        <v>84</v>
      </c>
    </row>
    <row r="8" spans="2:18" x14ac:dyDescent="0.25">
      <c r="B8" s="78"/>
      <c r="C8" s="35" t="s">
        <v>23</v>
      </c>
      <c r="D8" s="39" t="s">
        <v>46</v>
      </c>
      <c r="E8" s="49"/>
      <c r="F8" s="41">
        <v>17</v>
      </c>
      <c r="G8" s="41">
        <v>15</v>
      </c>
      <c r="H8" s="41">
        <v>15</v>
      </c>
      <c r="I8" s="41">
        <v>17</v>
      </c>
      <c r="J8" s="41"/>
      <c r="K8" s="61">
        <f>SUM(E8:J8)</f>
        <v>64</v>
      </c>
      <c r="L8" s="70" cm="1">
        <f t="array" ref="L8">SUM(LARGE(E8:J8,_xlfn.SEQUENCE(MIN(5,COUNT(E8:J8)))) )</f>
        <v>64</v>
      </c>
    </row>
    <row r="9" spans="2:18" x14ac:dyDescent="0.25">
      <c r="B9" s="79"/>
      <c r="C9" s="35" t="s">
        <v>24</v>
      </c>
      <c r="D9" s="39" t="s">
        <v>18</v>
      </c>
      <c r="E9" s="40">
        <v>15</v>
      </c>
      <c r="F9" s="41">
        <v>11</v>
      </c>
      <c r="G9" s="41">
        <v>10</v>
      </c>
      <c r="H9" s="41">
        <v>11</v>
      </c>
      <c r="I9" s="41">
        <v>10</v>
      </c>
      <c r="J9" s="41"/>
      <c r="K9" s="61">
        <f t="shared" si="1"/>
        <v>57</v>
      </c>
      <c r="L9" s="70" cm="1">
        <f t="array" ref="L9">SUM(LARGE(E9:J9,_xlfn.SEQUENCE(MIN(5,COUNT(E9:J9)))) )</f>
        <v>57</v>
      </c>
    </row>
    <row r="10" spans="2:18" x14ac:dyDescent="0.25">
      <c r="B10" s="79"/>
      <c r="C10" s="35" t="s">
        <v>25</v>
      </c>
      <c r="D10" s="39" t="s">
        <v>20</v>
      </c>
      <c r="E10" s="40">
        <v>11</v>
      </c>
      <c r="F10" s="41">
        <v>13</v>
      </c>
      <c r="G10" s="41">
        <v>11</v>
      </c>
      <c r="H10" s="41">
        <v>0</v>
      </c>
      <c r="I10" s="41">
        <v>11</v>
      </c>
      <c r="J10" s="41"/>
      <c r="K10" s="61">
        <f t="shared" si="1"/>
        <v>46</v>
      </c>
      <c r="L10" s="70" cm="1">
        <f t="array" ref="L10">SUM(LARGE(E10:J10,_xlfn.SEQUENCE(MIN(5,COUNT(E10:J10)))) )</f>
        <v>46</v>
      </c>
    </row>
    <row r="11" spans="2:18" x14ac:dyDescent="0.25">
      <c r="B11" s="79"/>
      <c r="C11" s="35" t="s">
        <v>40</v>
      </c>
      <c r="D11" s="39" t="s">
        <v>51</v>
      </c>
      <c r="E11" s="53"/>
      <c r="F11" s="54"/>
      <c r="G11" s="41">
        <v>13</v>
      </c>
      <c r="H11" s="41">
        <v>13</v>
      </c>
      <c r="I11" s="41">
        <v>13</v>
      </c>
      <c r="J11" s="41"/>
      <c r="K11" s="61">
        <f t="shared" ref="K11" si="2">SUM(E11:J11)</f>
        <v>39</v>
      </c>
      <c r="L11" s="70" cm="1">
        <f t="array" ref="L11">SUM(LARGE(E11:J11,_xlfn.SEQUENCE(MIN(5,COUNT(E11:J11)))) )</f>
        <v>39</v>
      </c>
    </row>
    <row r="12" spans="2:18" x14ac:dyDescent="0.25">
      <c r="B12" s="79"/>
      <c r="C12" s="35" t="s">
        <v>41</v>
      </c>
      <c r="D12" s="39" t="s">
        <v>19</v>
      </c>
      <c r="E12" s="40">
        <v>13</v>
      </c>
      <c r="F12" s="50"/>
      <c r="G12" s="52"/>
      <c r="H12" s="50"/>
      <c r="I12" s="50"/>
      <c r="J12" s="41"/>
      <c r="K12" s="61">
        <f t="shared" si="1"/>
        <v>13</v>
      </c>
      <c r="L12" s="70" cm="1">
        <f t="array" ref="L12">SUM(LARGE(E12:J12,_xlfn.SEQUENCE(MIN(5,COUNT(E12:J12)))) )</f>
        <v>13</v>
      </c>
    </row>
    <row r="13" spans="2:18" x14ac:dyDescent="0.25">
      <c r="B13" s="79"/>
      <c r="C13" s="12"/>
      <c r="D13" s="13"/>
      <c r="E13" s="14"/>
      <c r="F13" s="15"/>
      <c r="G13" s="15"/>
      <c r="H13" s="15"/>
      <c r="I13" s="15"/>
      <c r="J13" s="15"/>
      <c r="K13" s="62">
        <f t="shared" ref="K13:K14" si="3">SUM(E13:J13)</f>
        <v>0</v>
      </c>
      <c r="L13" s="65"/>
    </row>
    <row r="14" spans="2:18" x14ac:dyDescent="0.25">
      <c r="B14" s="79"/>
      <c r="C14" s="12"/>
      <c r="D14" s="17"/>
      <c r="E14" s="18"/>
      <c r="F14" s="19"/>
      <c r="G14" s="19"/>
      <c r="H14" s="19"/>
      <c r="I14" s="19"/>
      <c r="J14" s="19"/>
      <c r="K14" s="62">
        <f t="shared" si="3"/>
        <v>0</v>
      </c>
      <c r="L14" s="65"/>
    </row>
    <row r="15" spans="2:18" x14ac:dyDescent="0.25">
      <c r="B15" s="79"/>
      <c r="C15" s="12"/>
      <c r="D15" s="17"/>
      <c r="E15" s="18"/>
      <c r="F15" s="19"/>
      <c r="G15" s="19"/>
      <c r="H15" s="19"/>
      <c r="I15" s="19"/>
      <c r="J15" s="19"/>
      <c r="K15" s="62">
        <f t="shared" ref="K15" si="4">SUM(E15:J15)</f>
        <v>0</v>
      </c>
      <c r="L15" s="65"/>
      <c r="N15" s="74"/>
      <c r="O15" s="74"/>
      <c r="P15" s="74"/>
    </row>
    <row r="16" spans="2:18" x14ac:dyDescent="0.25">
      <c r="B16" s="79"/>
      <c r="C16" s="12"/>
      <c r="D16" s="17"/>
      <c r="E16" s="18"/>
      <c r="F16" s="19"/>
      <c r="G16" s="19"/>
      <c r="H16" s="19"/>
      <c r="I16" s="19"/>
      <c r="J16" s="19"/>
      <c r="K16" s="62">
        <f t="shared" ref="K16:K19" si="5">SUM(E16:J16)</f>
        <v>0</v>
      </c>
      <c r="L16" s="65"/>
    </row>
    <row r="17" spans="2:12" x14ac:dyDescent="0.25">
      <c r="B17" s="79"/>
      <c r="C17" s="12"/>
      <c r="D17" s="17"/>
      <c r="E17" s="18"/>
      <c r="F17" s="19"/>
      <c r="G17" s="19"/>
      <c r="H17" s="19"/>
      <c r="I17" s="19"/>
      <c r="J17" s="19"/>
      <c r="K17" s="62">
        <f t="shared" si="5"/>
        <v>0</v>
      </c>
      <c r="L17" s="65"/>
    </row>
    <row r="18" spans="2:12" x14ac:dyDescent="0.25">
      <c r="B18" s="79"/>
      <c r="C18" s="20"/>
      <c r="D18" s="17"/>
      <c r="E18" s="18"/>
      <c r="F18" s="19"/>
      <c r="G18" s="19"/>
      <c r="H18" s="19"/>
      <c r="I18" s="19"/>
      <c r="J18" s="19"/>
      <c r="K18" s="63">
        <f t="shared" si="5"/>
        <v>0</v>
      </c>
      <c r="L18" s="65"/>
    </row>
    <row r="19" spans="2:12" ht="15.75" thickBot="1" x14ac:dyDescent="0.3">
      <c r="B19" s="80"/>
      <c r="C19" s="21"/>
      <c r="D19" s="22"/>
      <c r="E19" s="23"/>
      <c r="F19" s="24"/>
      <c r="G19" s="24"/>
      <c r="H19" s="24"/>
      <c r="I19" s="24"/>
      <c r="J19" s="24"/>
      <c r="K19" s="64">
        <f t="shared" si="5"/>
        <v>0</v>
      </c>
      <c r="L19" s="66"/>
    </row>
    <row r="20" spans="2:12" ht="15.75" thickTop="1" x14ac:dyDescent="0.25"/>
    <row r="23" spans="2:12" ht="15.75" thickBot="1" x14ac:dyDescent="0.3"/>
    <row r="24" spans="2:12" ht="16.5" thickTop="1" thickBot="1" x14ac:dyDescent="0.3">
      <c r="B24" s="1"/>
      <c r="C24" s="2" t="s">
        <v>0</v>
      </c>
      <c r="D24" s="2" t="s">
        <v>1</v>
      </c>
      <c r="E24" s="3" t="s">
        <v>2</v>
      </c>
      <c r="F24" s="4" t="s">
        <v>12</v>
      </c>
      <c r="G24" s="4" t="s">
        <v>3</v>
      </c>
      <c r="H24" s="4" t="s">
        <v>4</v>
      </c>
      <c r="I24" s="4" t="s">
        <v>5</v>
      </c>
      <c r="J24" s="4" t="s">
        <v>6</v>
      </c>
      <c r="K24" s="58" t="s">
        <v>54</v>
      </c>
      <c r="L24" s="59" t="s">
        <v>55</v>
      </c>
    </row>
    <row r="25" spans="2:12" x14ac:dyDescent="0.25">
      <c r="B25" s="88" t="s">
        <v>13</v>
      </c>
      <c r="C25" s="42" t="s">
        <v>21</v>
      </c>
      <c r="D25" s="39" t="s">
        <v>26</v>
      </c>
      <c r="E25" s="40">
        <v>20</v>
      </c>
      <c r="F25" s="41">
        <v>20</v>
      </c>
      <c r="G25" s="41">
        <v>20</v>
      </c>
      <c r="H25" s="41">
        <v>20</v>
      </c>
      <c r="I25" s="41">
        <v>17</v>
      </c>
      <c r="J25" s="41"/>
      <c r="K25" s="61">
        <f t="shared" ref="K25:K35" si="6">SUM(E25:J25)</f>
        <v>97</v>
      </c>
      <c r="L25" s="57" cm="1">
        <f t="array" ref="L25">SUM(LARGE(E25:J25,_xlfn.SEQUENCE(MIN(5,COUNT(E25:J25)))) )</f>
        <v>97</v>
      </c>
    </row>
    <row r="26" spans="2:12" x14ac:dyDescent="0.25">
      <c r="B26" s="89"/>
      <c r="C26" s="42" t="s">
        <v>22</v>
      </c>
      <c r="D26" s="39" t="s">
        <v>28</v>
      </c>
      <c r="E26" s="40">
        <v>15</v>
      </c>
      <c r="F26" s="41">
        <v>15</v>
      </c>
      <c r="G26" s="41">
        <v>17</v>
      </c>
      <c r="H26" s="41">
        <v>0</v>
      </c>
      <c r="I26" s="41">
        <v>20</v>
      </c>
      <c r="J26" s="41"/>
      <c r="K26" s="61">
        <f t="shared" si="6"/>
        <v>67</v>
      </c>
      <c r="L26" s="70" cm="1">
        <f t="array" ref="L26">SUM(LARGE(E26:J26,_xlfn.SEQUENCE(MIN(5,COUNT(E26:J26)))) )</f>
        <v>67</v>
      </c>
    </row>
    <row r="27" spans="2:12" x14ac:dyDescent="0.25">
      <c r="B27" s="89"/>
      <c r="C27" s="42" t="s">
        <v>23</v>
      </c>
      <c r="D27" s="39" t="s">
        <v>29</v>
      </c>
      <c r="E27" s="40">
        <v>13</v>
      </c>
      <c r="F27" s="41">
        <v>13</v>
      </c>
      <c r="G27" s="41">
        <v>15</v>
      </c>
      <c r="H27" s="50"/>
      <c r="I27" s="41">
        <v>15</v>
      </c>
      <c r="J27" s="41"/>
      <c r="K27" s="61">
        <f t="shared" si="6"/>
        <v>56</v>
      </c>
      <c r="L27" s="70" cm="1">
        <f t="array" ref="L27">SUM(LARGE(E27:J27,_xlfn.SEQUENCE(MIN(5,COUNT(E27:J27)))) )</f>
        <v>56</v>
      </c>
    </row>
    <row r="28" spans="2:12" x14ac:dyDescent="0.25">
      <c r="B28" s="89"/>
      <c r="C28" s="42" t="s">
        <v>24</v>
      </c>
      <c r="D28" s="39" t="s">
        <v>47</v>
      </c>
      <c r="E28" s="49"/>
      <c r="F28" s="41">
        <v>10</v>
      </c>
      <c r="G28" s="41">
        <v>13</v>
      </c>
      <c r="H28" s="41">
        <v>15</v>
      </c>
      <c r="I28" s="41">
        <v>13</v>
      </c>
      <c r="J28" s="41"/>
      <c r="K28" s="69">
        <f t="shared" ref="K28" si="7">SUM(E28:J28)</f>
        <v>51</v>
      </c>
      <c r="L28" s="70" cm="1">
        <f t="array" ref="L28">SUM(LARGE(E28:J28,_xlfn.SEQUENCE(MIN(5,COUNT(E28:J28)))) )</f>
        <v>51</v>
      </c>
    </row>
    <row r="29" spans="2:12" x14ac:dyDescent="0.25">
      <c r="B29" s="90"/>
      <c r="C29" s="42" t="s">
        <v>25</v>
      </c>
      <c r="D29" s="39" t="s">
        <v>27</v>
      </c>
      <c r="E29" s="40">
        <v>17</v>
      </c>
      <c r="F29" s="41">
        <v>17</v>
      </c>
      <c r="G29" s="54"/>
      <c r="H29" s="50"/>
      <c r="I29" s="50"/>
      <c r="J29" s="41"/>
      <c r="K29" s="69">
        <f t="shared" si="6"/>
        <v>34</v>
      </c>
      <c r="L29" s="70" cm="1">
        <f t="array" ref="L29">SUM(LARGE(E29:J29,_xlfn.SEQUENCE(MIN(5,COUNT(E29:J29)))) )</f>
        <v>34</v>
      </c>
    </row>
    <row r="30" spans="2:12" x14ac:dyDescent="0.25">
      <c r="B30" s="90"/>
      <c r="C30" s="42" t="s">
        <v>40</v>
      </c>
      <c r="D30" s="39" t="s">
        <v>30</v>
      </c>
      <c r="E30" s="40">
        <v>11</v>
      </c>
      <c r="F30" s="41">
        <v>0</v>
      </c>
      <c r="G30" s="54"/>
      <c r="H30" s="41">
        <v>17</v>
      </c>
      <c r="I30" s="50"/>
      <c r="J30" s="41"/>
      <c r="K30" s="61">
        <f t="shared" ref="K30" si="8">SUM(E30:J30)</f>
        <v>28</v>
      </c>
      <c r="L30" s="70" cm="1">
        <f t="array" ref="L30">SUM(LARGE(E30:J30,_xlfn.SEQUENCE(MIN(5,COUNT(E30:J30)))) )</f>
        <v>28</v>
      </c>
    </row>
    <row r="31" spans="2:12" x14ac:dyDescent="0.25">
      <c r="B31" s="90"/>
      <c r="C31" s="20"/>
      <c r="D31" s="17"/>
      <c r="E31" s="18"/>
      <c r="F31" s="19"/>
      <c r="G31" s="19"/>
      <c r="H31" s="19"/>
      <c r="I31" s="19"/>
      <c r="J31" s="19"/>
      <c r="K31" s="63">
        <f t="shared" ref="K31" si="9">SUM(E31:J31)</f>
        <v>0</v>
      </c>
      <c r="L31" s="65"/>
    </row>
    <row r="32" spans="2:12" x14ac:dyDescent="0.25">
      <c r="B32" s="85" t="s">
        <v>14</v>
      </c>
      <c r="C32" s="20"/>
      <c r="D32" s="17"/>
      <c r="E32" s="18"/>
      <c r="F32" s="19"/>
      <c r="G32" s="19"/>
      <c r="H32" s="19"/>
      <c r="I32" s="19"/>
      <c r="J32" s="19"/>
      <c r="K32" s="62">
        <f t="shared" si="6"/>
        <v>0</v>
      </c>
      <c r="L32" s="65"/>
    </row>
    <row r="33" spans="2:14" x14ac:dyDescent="0.25">
      <c r="B33" s="86"/>
      <c r="C33" s="12"/>
      <c r="D33" s="13"/>
      <c r="E33" s="14"/>
      <c r="F33" s="15"/>
      <c r="G33" s="15"/>
      <c r="H33" s="15"/>
      <c r="I33" s="15"/>
      <c r="J33" s="15"/>
      <c r="K33" s="62">
        <f t="shared" si="6"/>
        <v>0</v>
      </c>
      <c r="L33" s="65"/>
    </row>
    <row r="34" spans="2:14" x14ac:dyDescent="0.25">
      <c r="B34" s="86"/>
      <c r="C34" s="20"/>
      <c r="D34" s="17"/>
      <c r="E34" s="18"/>
      <c r="F34" s="19"/>
      <c r="G34" s="19"/>
      <c r="H34" s="19"/>
      <c r="I34" s="19"/>
      <c r="J34" s="19"/>
      <c r="K34" s="63">
        <f t="shared" si="6"/>
        <v>0</v>
      </c>
      <c r="L34" s="65"/>
    </row>
    <row r="35" spans="2:14" x14ac:dyDescent="0.25">
      <c r="B35" s="86"/>
      <c r="C35" s="20"/>
      <c r="D35" s="17"/>
      <c r="E35" s="18"/>
      <c r="F35" s="19"/>
      <c r="G35" s="19"/>
      <c r="H35" s="19"/>
      <c r="I35" s="19"/>
      <c r="J35" s="19"/>
      <c r="K35" s="63">
        <f t="shared" si="6"/>
        <v>0</v>
      </c>
      <c r="L35" s="65"/>
    </row>
    <row r="36" spans="2:14" x14ac:dyDescent="0.25">
      <c r="B36" s="86"/>
      <c r="C36" s="12"/>
      <c r="D36" s="13"/>
      <c r="E36" s="14"/>
      <c r="F36" s="15"/>
      <c r="G36" s="15"/>
      <c r="H36" s="15"/>
      <c r="I36" s="15"/>
      <c r="J36" s="15"/>
      <c r="K36" s="62">
        <f t="shared" ref="K36" si="10">SUM(E36:J36)</f>
        <v>0</v>
      </c>
      <c r="L36" s="65"/>
    </row>
    <row r="37" spans="2:14" x14ac:dyDescent="0.25">
      <c r="B37" s="86"/>
      <c r="C37" s="20"/>
      <c r="D37" s="17"/>
      <c r="E37" s="18"/>
      <c r="F37" s="19"/>
      <c r="G37" s="19"/>
      <c r="H37" s="19"/>
      <c r="I37" s="19"/>
      <c r="J37" s="19"/>
      <c r="K37" s="63">
        <f t="shared" ref="K37:K39" si="11">SUM(E37:J37)</f>
        <v>0</v>
      </c>
      <c r="L37" s="65"/>
    </row>
    <row r="38" spans="2:14" x14ac:dyDescent="0.25">
      <c r="B38" s="86"/>
      <c r="C38" s="25"/>
      <c r="D38" s="26"/>
      <c r="E38" s="27"/>
      <c r="F38" s="28"/>
      <c r="G38" s="28"/>
      <c r="H38" s="28"/>
      <c r="I38" s="28"/>
      <c r="J38" s="28"/>
      <c r="K38" s="63">
        <f t="shared" si="11"/>
        <v>0</v>
      </c>
      <c r="L38" s="65"/>
    </row>
    <row r="39" spans="2:14" ht="15.75" thickBot="1" x14ac:dyDescent="0.3">
      <c r="B39" s="87"/>
      <c r="C39" s="29"/>
      <c r="D39" s="30"/>
      <c r="E39" s="31"/>
      <c r="F39" s="32"/>
      <c r="G39" s="32"/>
      <c r="H39" s="32"/>
      <c r="I39" s="32"/>
      <c r="J39" s="32"/>
      <c r="K39" s="68">
        <f t="shared" si="11"/>
        <v>0</v>
      </c>
      <c r="L39" s="66"/>
    </row>
    <row r="40" spans="2:14" ht="15.75" thickTop="1" x14ac:dyDescent="0.25"/>
    <row r="44" spans="2:14" ht="15.75" thickBot="1" x14ac:dyDescent="0.3"/>
    <row r="45" spans="2:14" ht="16.5" thickTop="1" thickBot="1" x14ac:dyDescent="0.3">
      <c r="B45" s="1"/>
      <c r="C45" s="11" t="s">
        <v>0</v>
      </c>
      <c r="D45" s="2" t="s">
        <v>1</v>
      </c>
      <c r="E45" s="3" t="s">
        <v>2</v>
      </c>
      <c r="F45" s="4" t="s">
        <v>12</v>
      </c>
      <c r="G45" s="4" t="s">
        <v>3</v>
      </c>
      <c r="H45" s="4" t="s">
        <v>4</v>
      </c>
      <c r="I45" s="4" t="s">
        <v>5</v>
      </c>
      <c r="J45" s="4" t="s">
        <v>6</v>
      </c>
      <c r="K45" s="58" t="s">
        <v>54</v>
      </c>
      <c r="L45" s="59" t="s">
        <v>55</v>
      </c>
      <c r="N45" s="6"/>
    </row>
    <row r="46" spans="2:14" x14ac:dyDescent="0.25">
      <c r="B46" s="81" t="s">
        <v>9</v>
      </c>
      <c r="C46" s="43" t="s">
        <v>21</v>
      </c>
      <c r="D46" s="36" t="s">
        <v>31</v>
      </c>
      <c r="E46" s="37">
        <v>20</v>
      </c>
      <c r="F46" s="38">
        <v>20</v>
      </c>
      <c r="G46" s="38">
        <v>20</v>
      </c>
      <c r="H46" s="38">
        <v>20</v>
      </c>
      <c r="I46" s="38">
        <v>17</v>
      </c>
      <c r="J46" s="38"/>
      <c r="K46" s="61">
        <f t="shared" ref="K46:K51" si="12">SUM(E46:J46)</f>
        <v>97</v>
      </c>
      <c r="L46" s="57" cm="1">
        <f t="array" ref="L46">SUM(LARGE(E46:J46,_xlfn.SEQUENCE(MIN(5,COUNT(E46:J46)))) )</f>
        <v>97</v>
      </c>
    </row>
    <row r="47" spans="2:14" x14ac:dyDescent="0.25">
      <c r="B47" s="81"/>
      <c r="C47" s="44" t="s">
        <v>23</v>
      </c>
      <c r="D47" s="39" t="s">
        <v>33</v>
      </c>
      <c r="E47" s="40">
        <v>15</v>
      </c>
      <c r="F47" s="41">
        <v>11</v>
      </c>
      <c r="G47" s="41">
        <v>15</v>
      </c>
      <c r="H47" s="41">
        <v>15</v>
      </c>
      <c r="I47" s="41">
        <v>20</v>
      </c>
      <c r="J47" s="41"/>
      <c r="K47" s="61">
        <f t="shared" si="12"/>
        <v>76</v>
      </c>
      <c r="L47" s="70" cm="1">
        <f t="array" ref="L47">SUM(LARGE(E47:J47,_xlfn.SEQUENCE(MIN(5,COUNT(E47:J47)))) )</f>
        <v>76</v>
      </c>
    </row>
    <row r="48" spans="2:14" x14ac:dyDescent="0.25">
      <c r="B48" s="81"/>
      <c r="C48" s="44" t="s">
        <v>22</v>
      </c>
      <c r="D48" s="39" t="s">
        <v>34</v>
      </c>
      <c r="E48" s="40">
        <v>13</v>
      </c>
      <c r="F48" s="41">
        <v>17</v>
      </c>
      <c r="G48" s="41">
        <v>11</v>
      </c>
      <c r="H48" s="41">
        <v>17</v>
      </c>
      <c r="I48" s="41">
        <v>13</v>
      </c>
      <c r="J48" s="41"/>
      <c r="K48" s="61">
        <f t="shared" si="12"/>
        <v>71</v>
      </c>
      <c r="L48" s="71" cm="1">
        <f t="array" ref="L48">SUM(LARGE(E48:J48,_xlfn.SEQUENCE(MIN(5,COUNT(E48:J48)))) )</f>
        <v>71</v>
      </c>
    </row>
    <row r="49" spans="2:12" x14ac:dyDescent="0.25">
      <c r="B49" s="81"/>
      <c r="C49" s="44" t="s">
        <v>24</v>
      </c>
      <c r="D49" s="39" t="s">
        <v>36</v>
      </c>
      <c r="E49" s="40">
        <v>10</v>
      </c>
      <c r="F49" s="41">
        <v>10</v>
      </c>
      <c r="G49" s="41">
        <v>17</v>
      </c>
      <c r="H49" s="41">
        <v>11</v>
      </c>
      <c r="I49" s="41">
        <v>15</v>
      </c>
      <c r="J49" s="41"/>
      <c r="K49" s="61">
        <f t="shared" ref="K49:K50" si="13">SUM(E49:J49)</f>
        <v>63</v>
      </c>
      <c r="L49" s="70" cm="1">
        <f t="array" ref="L49">SUM(LARGE(E49:J49,_xlfn.SEQUENCE(MIN(5,COUNT(E49:J49)))) )</f>
        <v>63</v>
      </c>
    </row>
    <row r="50" spans="2:12" x14ac:dyDescent="0.25">
      <c r="B50" s="81"/>
      <c r="C50" s="44" t="s">
        <v>25</v>
      </c>
      <c r="D50" s="39" t="s">
        <v>35</v>
      </c>
      <c r="E50" s="40">
        <v>11</v>
      </c>
      <c r="F50" s="41">
        <v>15</v>
      </c>
      <c r="G50" s="41">
        <v>10</v>
      </c>
      <c r="H50" s="41">
        <v>10</v>
      </c>
      <c r="I50" s="41">
        <v>11</v>
      </c>
      <c r="J50" s="41"/>
      <c r="K50" s="61">
        <f t="shared" si="13"/>
        <v>57</v>
      </c>
      <c r="L50" s="70" cm="1">
        <f t="array" ref="L50">SUM(LARGE(E50:J50,_xlfn.SEQUENCE(MIN(5,COUNT(E50:J50)))) )</f>
        <v>57</v>
      </c>
    </row>
    <row r="51" spans="2:12" x14ac:dyDescent="0.25">
      <c r="B51" s="81"/>
      <c r="C51" s="43" t="s">
        <v>40</v>
      </c>
      <c r="D51" s="36" t="s">
        <v>32</v>
      </c>
      <c r="E51" s="37">
        <v>17</v>
      </c>
      <c r="F51" s="38">
        <v>13</v>
      </c>
      <c r="G51" s="38">
        <v>13</v>
      </c>
      <c r="H51" s="38">
        <v>13</v>
      </c>
      <c r="I51" s="51"/>
      <c r="J51" s="38"/>
      <c r="K51" s="61">
        <f t="shared" si="12"/>
        <v>56</v>
      </c>
      <c r="L51" s="70" cm="1">
        <f t="array" ref="L51">SUM(LARGE(E51:J51,_xlfn.SEQUENCE(MIN(5,COUNT(E51:J51)))) )</f>
        <v>56</v>
      </c>
    </row>
    <row r="52" spans="2:12" x14ac:dyDescent="0.25">
      <c r="B52" s="81"/>
      <c r="C52" s="44" t="s">
        <v>41</v>
      </c>
      <c r="D52" s="39" t="s">
        <v>39</v>
      </c>
      <c r="E52" s="40">
        <v>7</v>
      </c>
      <c r="F52" s="41">
        <v>9</v>
      </c>
      <c r="G52" s="41">
        <v>7</v>
      </c>
      <c r="H52" s="41">
        <v>8</v>
      </c>
      <c r="I52" s="41">
        <v>7</v>
      </c>
      <c r="J52" s="41"/>
      <c r="K52" s="69">
        <f t="shared" ref="K52" si="14">SUM(E52:J52)</f>
        <v>38</v>
      </c>
      <c r="L52" s="70" cm="1">
        <f t="array" ref="L52">SUM(LARGE(E52:J52,_xlfn.SEQUENCE(MIN(5,COUNT(E52:J52)))) )</f>
        <v>38</v>
      </c>
    </row>
    <row r="53" spans="2:12" x14ac:dyDescent="0.25">
      <c r="B53" s="81"/>
      <c r="C53" s="44" t="s">
        <v>42</v>
      </c>
      <c r="D53" s="39" t="s">
        <v>38</v>
      </c>
      <c r="E53" s="40">
        <v>8</v>
      </c>
      <c r="F53" s="41">
        <v>8</v>
      </c>
      <c r="G53" s="41">
        <v>8</v>
      </c>
      <c r="H53" s="41">
        <v>0</v>
      </c>
      <c r="I53" s="41">
        <v>8</v>
      </c>
      <c r="J53" s="41"/>
      <c r="K53" s="61">
        <f t="shared" ref="K53" si="15">SUM(E53:J53)</f>
        <v>32</v>
      </c>
      <c r="L53" s="70" cm="1">
        <f t="array" ref="L53">SUM(LARGE(E53:J53,_xlfn.SEQUENCE(MIN(5,COUNT(E53:J53)))) )</f>
        <v>32</v>
      </c>
    </row>
    <row r="54" spans="2:12" x14ac:dyDescent="0.25">
      <c r="B54" s="81"/>
      <c r="C54" s="43" t="s">
        <v>43</v>
      </c>
      <c r="D54" s="36" t="s">
        <v>27</v>
      </c>
      <c r="E54" s="55"/>
      <c r="F54" s="56"/>
      <c r="G54" s="38">
        <v>9</v>
      </c>
      <c r="H54" s="38">
        <v>9</v>
      </c>
      <c r="I54" s="38">
        <v>10</v>
      </c>
      <c r="J54" s="38"/>
      <c r="K54" s="61">
        <f t="shared" ref="K54:K55" si="16">SUM(E54:J54)</f>
        <v>28</v>
      </c>
      <c r="L54" s="70" cm="1">
        <f t="array" ref="L54">SUM(LARGE(E54:J54,_xlfn.SEQUENCE(MIN(5,COUNT(E54:J54)))) )</f>
        <v>28</v>
      </c>
    </row>
    <row r="55" spans="2:12" x14ac:dyDescent="0.25">
      <c r="B55" s="81"/>
      <c r="C55" s="44" t="s">
        <v>50</v>
      </c>
      <c r="D55" s="39" t="s">
        <v>48</v>
      </c>
      <c r="E55" s="49"/>
      <c r="F55" s="41">
        <v>7</v>
      </c>
      <c r="G55" s="54"/>
      <c r="H55" s="41">
        <v>7</v>
      </c>
      <c r="I55" s="41">
        <v>6</v>
      </c>
      <c r="J55" s="41"/>
      <c r="K55" s="69">
        <f t="shared" si="16"/>
        <v>20</v>
      </c>
      <c r="L55" s="70" cm="1">
        <f t="array" ref="L55">SUM(LARGE(E55:J55,_xlfn.SEQUENCE(MIN(5,COUNT(E55:J55)))) )</f>
        <v>20</v>
      </c>
    </row>
    <row r="56" spans="2:12" x14ac:dyDescent="0.25">
      <c r="B56" s="81"/>
      <c r="C56" s="44" t="s">
        <v>52</v>
      </c>
      <c r="D56" s="39" t="s">
        <v>37</v>
      </c>
      <c r="E56" s="40">
        <v>9</v>
      </c>
      <c r="F56" s="50"/>
      <c r="G56" s="54"/>
      <c r="H56" s="50"/>
      <c r="I56" s="41">
        <v>9</v>
      </c>
      <c r="J56" s="41"/>
      <c r="K56" s="61">
        <f t="shared" ref="K56" si="17">SUM(E56:J56)</f>
        <v>18</v>
      </c>
      <c r="L56" s="70" cm="1">
        <f t="array" ref="L56">SUM(LARGE(E56:J56,_xlfn.SEQUENCE(MIN(5,COUNT(E56:J56)))) )</f>
        <v>18</v>
      </c>
    </row>
    <row r="57" spans="2:12" ht="15.75" thickBot="1" x14ac:dyDescent="0.3">
      <c r="B57" s="82"/>
      <c r="C57" s="34"/>
      <c r="D57" s="30"/>
      <c r="E57" s="31"/>
      <c r="F57" s="32"/>
      <c r="G57" s="32"/>
      <c r="H57" s="32"/>
      <c r="I57" s="32"/>
      <c r="J57" s="32"/>
      <c r="K57" s="64">
        <f t="shared" ref="K57" si="18">SUM(E57:J57)</f>
        <v>0</v>
      </c>
      <c r="L57" s="66"/>
    </row>
    <row r="58" spans="2:12" ht="15.75" thickTop="1" x14ac:dyDescent="0.25"/>
    <row r="61" spans="2:12" ht="15.75" thickBot="1" x14ac:dyDescent="0.3"/>
    <row r="62" spans="2:12" ht="16.5" thickTop="1" thickBot="1" x14ac:dyDescent="0.3">
      <c r="B62" s="1"/>
      <c r="C62" s="2" t="s">
        <v>0</v>
      </c>
      <c r="D62" s="2" t="s">
        <v>1</v>
      </c>
      <c r="E62" s="3" t="s">
        <v>2</v>
      </c>
      <c r="F62" s="4" t="s">
        <v>12</v>
      </c>
      <c r="G62" s="4" t="s">
        <v>3</v>
      </c>
      <c r="H62" s="4" t="s">
        <v>4</v>
      </c>
      <c r="I62" s="4" t="s">
        <v>5</v>
      </c>
      <c r="J62" s="4" t="s">
        <v>6</v>
      </c>
      <c r="K62" s="58" t="s">
        <v>54</v>
      </c>
      <c r="L62" s="67" t="s">
        <v>55</v>
      </c>
    </row>
    <row r="63" spans="2:12" x14ac:dyDescent="0.25">
      <c r="B63" s="83" t="s">
        <v>10</v>
      </c>
      <c r="C63" s="35" t="s">
        <v>21</v>
      </c>
      <c r="D63" s="36" t="s">
        <v>44</v>
      </c>
      <c r="E63" s="37">
        <v>20</v>
      </c>
      <c r="F63" s="51"/>
      <c r="G63" s="38">
        <v>20</v>
      </c>
      <c r="H63" s="38">
        <v>20</v>
      </c>
      <c r="I63" s="38">
        <v>20</v>
      </c>
      <c r="J63" s="38"/>
      <c r="K63" s="61">
        <f t="shared" ref="K63" si="19">SUM(E63:J63)</f>
        <v>80</v>
      </c>
      <c r="L63" s="70" cm="1">
        <f t="array" ref="L63">SUM(LARGE(E63:J63,_xlfn.SEQUENCE(MIN(5,COUNT(E63:J63)))) )</f>
        <v>80</v>
      </c>
    </row>
    <row r="64" spans="2:12" x14ac:dyDescent="0.25">
      <c r="B64" s="83"/>
      <c r="C64" s="35" t="s">
        <v>22</v>
      </c>
      <c r="D64" s="36" t="s">
        <v>45</v>
      </c>
      <c r="E64" s="37">
        <v>17</v>
      </c>
      <c r="F64" s="38">
        <v>20</v>
      </c>
      <c r="G64" s="38">
        <v>17</v>
      </c>
      <c r="H64" s="51"/>
      <c r="I64" s="51"/>
      <c r="J64" s="38"/>
      <c r="K64" s="61">
        <f t="shared" ref="K64" si="20">SUM(E64:J64)</f>
        <v>54</v>
      </c>
      <c r="L64" s="70" cm="1">
        <f t="array" ref="L64">SUM(LARGE(E64:J64,_xlfn.SEQUENCE(MIN(5,COUNT(E64:J64)))) )</f>
        <v>54</v>
      </c>
    </row>
    <row r="65" spans="2:12" x14ac:dyDescent="0.25">
      <c r="B65" s="83"/>
      <c r="C65" s="42" t="s">
        <v>23</v>
      </c>
      <c r="D65" s="39" t="s">
        <v>53</v>
      </c>
      <c r="E65" s="49"/>
      <c r="F65" s="50"/>
      <c r="G65" s="50"/>
      <c r="H65" s="41">
        <v>17</v>
      </c>
      <c r="I65" s="50"/>
      <c r="J65" s="41"/>
      <c r="K65" s="61">
        <f t="shared" ref="K65" si="21">SUM(E65:J65)</f>
        <v>17</v>
      </c>
      <c r="L65" s="70" cm="1">
        <f t="array" ref="L65">SUM(LARGE(E65:J65,_xlfn.SEQUENCE(MIN(5,COUNT(E65:J65)))) )</f>
        <v>17</v>
      </c>
    </row>
    <row r="66" spans="2:12" x14ac:dyDescent="0.25">
      <c r="B66" s="83"/>
      <c r="C66" s="42" t="s">
        <v>24</v>
      </c>
      <c r="D66" s="39" t="s">
        <v>49</v>
      </c>
      <c r="E66" s="49"/>
      <c r="F66" s="41">
        <v>17</v>
      </c>
      <c r="G66" s="41">
        <v>0</v>
      </c>
      <c r="H66" s="50"/>
      <c r="I66" s="50"/>
      <c r="J66" s="41"/>
      <c r="K66" s="61">
        <f t="shared" ref="K66:K70" si="22">SUM(E66:J66)</f>
        <v>17</v>
      </c>
      <c r="L66" s="70" cm="1">
        <f t="array" ref="L66">SUM(LARGE(E66:J66,_xlfn.SEQUENCE(MIN(5,COUNT(E66:J66)))) )</f>
        <v>17</v>
      </c>
    </row>
    <row r="67" spans="2:12" x14ac:dyDescent="0.25">
      <c r="B67" s="83"/>
      <c r="C67" s="17"/>
      <c r="D67" s="17"/>
      <c r="E67" s="18"/>
      <c r="F67" s="19"/>
      <c r="G67" s="19"/>
      <c r="H67" s="19"/>
      <c r="I67" s="19"/>
      <c r="J67" s="19"/>
      <c r="K67" s="62">
        <f t="shared" si="22"/>
        <v>0</v>
      </c>
      <c r="L67" s="65"/>
    </row>
    <row r="68" spans="2:12" x14ac:dyDescent="0.25">
      <c r="B68" s="83"/>
      <c r="C68" s="17"/>
      <c r="D68" s="17"/>
      <c r="E68" s="18"/>
      <c r="F68" s="19"/>
      <c r="G68" s="19"/>
      <c r="H68" s="19"/>
      <c r="I68" s="19"/>
      <c r="J68" s="19"/>
      <c r="K68" s="62">
        <f t="shared" si="22"/>
        <v>0</v>
      </c>
      <c r="L68" s="65"/>
    </row>
    <row r="69" spans="2:12" x14ac:dyDescent="0.25">
      <c r="B69" s="83"/>
      <c r="C69" s="17"/>
      <c r="D69" s="17"/>
      <c r="E69" s="18"/>
      <c r="F69" s="19"/>
      <c r="G69" s="19"/>
      <c r="H69" s="19"/>
      <c r="I69" s="19"/>
      <c r="J69" s="19"/>
      <c r="K69" s="62">
        <f t="shared" si="22"/>
        <v>0</v>
      </c>
      <c r="L69" s="65"/>
    </row>
    <row r="70" spans="2:12" ht="15.75" thickBot="1" x14ac:dyDescent="0.3">
      <c r="B70" s="84"/>
      <c r="C70" s="30"/>
      <c r="D70" s="30"/>
      <c r="E70" s="31"/>
      <c r="F70" s="32"/>
      <c r="G70" s="32"/>
      <c r="H70" s="32"/>
      <c r="I70" s="32"/>
      <c r="J70" s="32"/>
      <c r="K70" s="68">
        <f t="shared" si="22"/>
        <v>0</v>
      </c>
      <c r="L70" s="66"/>
    </row>
    <row r="71" spans="2:12" ht="15.75" thickTop="1" x14ac:dyDescent="0.25"/>
    <row r="75" spans="2:12" x14ac:dyDescent="0.25">
      <c r="B75" s="1"/>
      <c r="C75" s="2"/>
      <c r="D75" s="2" t="s">
        <v>1</v>
      </c>
      <c r="E75" s="3" t="s">
        <v>2</v>
      </c>
      <c r="F75" s="4" t="s">
        <v>12</v>
      </c>
      <c r="G75" s="4" t="s">
        <v>3</v>
      </c>
      <c r="H75" s="4" t="s">
        <v>4</v>
      </c>
      <c r="I75" s="4" t="s">
        <v>5</v>
      </c>
      <c r="J75" s="4" t="s">
        <v>6</v>
      </c>
      <c r="K75" s="5" t="s">
        <v>7</v>
      </c>
    </row>
    <row r="76" spans="2:12" x14ac:dyDescent="0.25">
      <c r="B76" s="75" t="s">
        <v>11</v>
      </c>
      <c r="C76" s="12"/>
      <c r="D76" s="13"/>
      <c r="E76" s="14"/>
      <c r="F76" s="15"/>
      <c r="G76" s="15"/>
      <c r="H76" s="15"/>
      <c r="I76" s="15"/>
      <c r="J76" s="15"/>
      <c r="K76" s="16">
        <f t="shared" ref="K76:K83" si="23">SUM(E76:J76)</f>
        <v>0</v>
      </c>
    </row>
    <row r="77" spans="2:12" x14ac:dyDescent="0.25">
      <c r="B77" s="75"/>
      <c r="C77" s="20"/>
      <c r="D77" s="17"/>
      <c r="E77" s="18"/>
      <c r="F77" s="19"/>
      <c r="G77" s="19"/>
      <c r="H77" s="19"/>
      <c r="I77" s="19"/>
      <c r="J77" s="19"/>
      <c r="K77" s="16">
        <f t="shared" si="23"/>
        <v>0</v>
      </c>
    </row>
    <row r="78" spans="2:12" x14ac:dyDescent="0.25">
      <c r="B78" s="75"/>
      <c r="C78" s="20"/>
      <c r="D78" s="17"/>
      <c r="E78" s="18"/>
      <c r="F78" s="19"/>
      <c r="G78" s="19"/>
      <c r="H78" s="19"/>
      <c r="I78" s="19"/>
      <c r="J78" s="19"/>
      <c r="K78" s="16">
        <f t="shared" si="23"/>
        <v>0</v>
      </c>
    </row>
    <row r="79" spans="2:12" x14ac:dyDescent="0.25">
      <c r="B79" s="75"/>
      <c r="C79" s="17"/>
      <c r="D79" s="17"/>
      <c r="E79" s="18"/>
      <c r="F79" s="19"/>
      <c r="G79" s="19"/>
      <c r="H79" s="19"/>
      <c r="I79" s="19"/>
      <c r="J79" s="19"/>
      <c r="K79" s="16">
        <f t="shared" si="23"/>
        <v>0</v>
      </c>
    </row>
    <row r="80" spans="2:12" x14ac:dyDescent="0.25">
      <c r="B80" s="75"/>
      <c r="C80" s="17"/>
      <c r="D80" s="17"/>
      <c r="E80" s="18"/>
      <c r="F80" s="19"/>
      <c r="G80" s="19"/>
      <c r="H80" s="19"/>
      <c r="I80" s="19"/>
      <c r="J80" s="19"/>
      <c r="K80" s="16">
        <f t="shared" si="23"/>
        <v>0</v>
      </c>
    </row>
    <row r="81" spans="2:11" x14ac:dyDescent="0.25">
      <c r="B81" s="75"/>
      <c r="C81" s="17"/>
      <c r="D81" s="17"/>
      <c r="E81" s="18"/>
      <c r="F81" s="19"/>
      <c r="G81" s="19"/>
      <c r="H81" s="19"/>
      <c r="I81" s="19"/>
      <c r="J81" s="19"/>
      <c r="K81" s="16">
        <f t="shared" si="23"/>
        <v>0</v>
      </c>
    </row>
    <row r="82" spans="2:11" x14ac:dyDescent="0.25">
      <c r="B82" s="75"/>
      <c r="C82" s="17"/>
      <c r="D82" s="17"/>
      <c r="E82" s="18"/>
      <c r="F82" s="19"/>
      <c r="G82" s="19"/>
      <c r="H82" s="19"/>
      <c r="I82" s="19"/>
      <c r="J82" s="19"/>
      <c r="K82" s="16">
        <f t="shared" si="23"/>
        <v>0</v>
      </c>
    </row>
    <row r="83" spans="2:11" x14ac:dyDescent="0.25">
      <c r="B83" s="76"/>
      <c r="C83" s="30"/>
      <c r="D83" s="30"/>
      <c r="E83" s="31"/>
      <c r="F83" s="32"/>
      <c r="G83" s="32"/>
      <c r="H83" s="32"/>
      <c r="I83" s="32"/>
      <c r="J83" s="32"/>
      <c r="K83" s="33">
        <f t="shared" si="23"/>
        <v>0</v>
      </c>
    </row>
  </sheetData>
  <sheetProtection algorithmName="SHA-512" hashValue="0tK6qqoa6L4Vr9IEoCjPbTGfchmgBRuqUJz36ZRrJhz1dhO9eAW8D9fwJ2YAOKGXgWsdNJ3pu85nuhcg3mjuzg==" saltValue="K+88xiRaWugQi5imJ6TRtA==" spinCount="100000" sheet="1" objects="1" scenarios="1"/>
  <mergeCells count="10">
    <mergeCell ref="E2:J2"/>
    <mergeCell ref="N5:O5"/>
    <mergeCell ref="N6:R6"/>
    <mergeCell ref="N15:P15"/>
    <mergeCell ref="B76:B83"/>
    <mergeCell ref="B6:B19"/>
    <mergeCell ref="B46:B57"/>
    <mergeCell ref="B63:B70"/>
    <mergeCell ref="B32:B39"/>
    <mergeCell ref="B25:B3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Griffin</dc:creator>
  <cp:lastModifiedBy>Joseph Griffin</cp:lastModifiedBy>
  <dcterms:created xsi:type="dcterms:W3CDTF">2024-01-24T13:52:32Z</dcterms:created>
  <dcterms:modified xsi:type="dcterms:W3CDTF">2026-10-21T14:40:17Z</dcterms:modified>
</cp:coreProperties>
</file>