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YTC\KYTC Website stuff\Club Paperwork\Results\2026 Results\"/>
    </mc:Choice>
  </mc:AlternateContent>
  <xr:revisionPtr revIDLastSave="0" documentId="13_ncr:1_{4ED5FB50-0145-4F09-8CCE-32BE721CF469}" xr6:coauthVersionLast="47" xr6:coauthVersionMax="47" xr10:uidLastSave="{00000000-0000-0000-0000-000000000000}"/>
  <bookViews>
    <workbookView xWindow="-120" yWindow="-120" windowWidth="20730" windowHeight="11040" xr2:uid="{23917D21-F2FF-4E9F-850B-E0BA45AFE2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88" i="1" l="1" a="1"/>
  <c r="S88" i="1"/>
  <c r="T87" i="1" a="1"/>
  <c r="S87" i="1"/>
  <c r="T83" i="1" a="1"/>
  <c r="S83" i="1"/>
  <c r="T67" i="1" a="1"/>
  <c r="S67" i="1"/>
  <c r="T68" i="1" a="1"/>
  <c r="S68" i="1"/>
  <c r="T62" i="1" a="1"/>
  <c r="S62" i="1"/>
  <c r="T56" i="1" a="1"/>
  <c r="S56" i="1"/>
  <c r="T57" i="1" a="1"/>
  <c r="S57" i="1"/>
  <c r="T11" i="1" a="1"/>
  <c r="S11" i="1"/>
  <c r="T8" i="1" a="1"/>
  <c r="S8" i="1"/>
  <c r="T9" i="1" a="1"/>
  <c r="S9" i="1"/>
  <c r="T109" i="1" a="1"/>
  <c r="S109" i="1"/>
  <c r="T107" i="1" a="1"/>
  <c r="S107" i="1"/>
  <c r="T122" i="1" a="1"/>
  <c r="T123" i="1" a="1"/>
  <c r="T124" i="1" a="1"/>
  <c r="T114" i="1" a="1"/>
  <c r="T113" i="1" a="1"/>
  <c r="T112" i="1" a="1"/>
  <c r="T111" i="1" a="1"/>
  <c r="T110" i="1" a="1"/>
  <c r="T108" i="1" a="1"/>
  <c r="T106" i="1" a="1"/>
  <c r="T105" i="1" a="1"/>
  <c r="T95" i="1" a="1"/>
  <c r="T94" i="1" a="1"/>
  <c r="T93" i="1" a="1"/>
  <c r="T92" i="1" a="1"/>
  <c r="T91" i="1" a="1"/>
  <c r="T90" i="1" a="1"/>
  <c r="T89" i="1" a="1"/>
  <c r="T86" i="1" a="1"/>
  <c r="T85" i="1" a="1"/>
  <c r="T84" i="1" a="1"/>
  <c r="T82" i="1" a="1"/>
  <c r="T81" i="1" a="1"/>
  <c r="T74" i="1" a="1"/>
  <c r="T73" i="1" a="1"/>
  <c r="T72" i="1" a="1"/>
  <c r="T71" i="1" a="1"/>
  <c r="T70" i="1" a="1"/>
  <c r="T69" i="1" a="1"/>
  <c r="T66" i="1" a="1"/>
  <c r="T65" i="1" a="1"/>
  <c r="T64" i="1" a="1"/>
  <c r="T63" i="1" a="1"/>
  <c r="T61" i="1" a="1"/>
  <c r="T60" i="1" a="1"/>
  <c r="T59" i="1" a="1"/>
  <c r="T58" i="1" a="1"/>
  <c r="T36" i="1" a="1"/>
  <c r="T35" i="1" a="1"/>
  <c r="T34" i="1" a="1"/>
  <c r="T33" i="1" a="1"/>
  <c r="T31" i="1" a="1"/>
  <c r="T30" i="1" a="1"/>
  <c r="T29" i="1" a="1"/>
  <c r="T28" i="1" a="1"/>
  <c r="T16" i="1" a="1"/>
  <c r="T15" i="1" a="1"/>
  <c r="T14" i="1" a="1"/>
  <c r="T13" i="1" a="1"/>
  <c r="T12" i="1" a="1"/>
  <c r="T10" i="1" a="1"/>
  <c r="T32" i="1" a="1"/>
  <c r="S108" i="1"/>
  <c r="S93" i="1"/>
  <c r="S91" i="1"/>
  <c r="S84" i="1"/>
  <c r="S73" i="1"/>
  <c r="S66" i="1"/>
  <c r="S64" i="1"/>
  <c r="S32" i="1"/>
  <c r="S29" i="1"/>
  <c r="S12" i="1"/>
  <c r="S95" i="1"/>
  <c r="S90" i="1"/>
  <c r="S65" i="1"/>
  <c r="S59" i="1"/>
  <c r="S28" i="1"/>
  <c r="S30" i="1"/>
  <c r="S13" i="1"/>
  <c r="S106" i="1"/>
  <c r="S86" i="1"/>
  <c r="S71" i="1"/>
  <c r="S69" i="1"/>
  <c r="S63" i="1"/>
  <c r="S61" i="1"/>
  <c r="S31" i="1"/>
  <c r="S10" i="1"/>
  <c r="S94" i="1"/>
  <c r="S89" i="1"/>
  <c r="S85" i="1"/>
  <c r="S111" i="1"/>
  <c r="S105" i="1"/>
  <c r="S110" i="1"/>
  <c r="S60" i="1"/>
  <c r="S58" i="1"/>
  <c r="S15" i="1"/>
  <c r="S14" i="1"/>
  <c r="S34" i="1"/>
  <c r="S122" i="1"/>
  <c r="S81" i="1"/>
  <c r="S123" i="1"/>
  <c r="S124" i="1"/>
  <c r="S125" i="1"/>
  <c r="S126" i="1"/>
  <c r="S127" i="1"/>
  <c r="S128" i="1"/>
  <c r="S43" i="1"/>
  <c r="S72" i="1"/>
  <c r="S40" i="1"/>
  <c r="S92" i="1"/>
  <c r="S39" i="1"/>
  <c r="S37" i="1"/>
  <c r="S16" i="1"/>
  <c r="S44" i="1"/>
  <c r="S114" i="1"/>
  <c r="S112" i="1"/>
  <c r="S82" i="1"/>
  <c r="S41" i="1"/>
  <c r="S35" i="1"/>
  <c r="S36" i="1"/>
  <c r="S46" i="1"/>
  <c r="S45" i="1"/>
  <c r="S33" i="1"/>
  <c r="S17" i="1"/>
  <c r="S19" i="1"/>
  <c r="S38" i="1"/>
  <c r="S116" i="1"/>
  <c r="S115" i="1"/>
  <c r="S113" i="1"/>
  <c r="S70" i="1"/>
  <c r="S42" i="1"/>
  <c r="S130" i="1"/>
  <c r="S129" i="1"/>
  <c r="S74" i="1"/>
  <c r="S49" i="1"/>
  <c r="S50" i="1"/>
  <c r="S48" i="1"/>
  <c r="S96" i="1"/>
  <c r="S47" i="1"/>
  <c r="S21" i="1"/>
  <c r="S98" i="1"/>
  <c r="S97" i="1"/>
  <c r="S18" i="1"/>
  <c r="S99" i="1"/>
  <c r="S75" i="1"/>
  <c r="S22" i="1"/>
  <c r="S20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<sst xmlns="http://schemas.openxmlformats.org/spreadsheetml/2006/main" count="278" uniqueCount="106">
  <si>
    <t>Rd. 1</t>
  </si>
  <si>
    <t>Rd. 3</t>
  </si>
  <si>
    <t>Rd. 4</t>
  </si>
  <si>
    <t>Rd. 5</t>
  </si>
  <si>
    <t>Rd. 6</t>
  </si>
  <si>
    <t>Rd. 7</t>
  </si>
  <si>
    <t>Rd. 8</t>
  </si>
  <si>
    <t>Rd. 9</t>
  </si>
  <si>
    <t>Rd. 10</t>
  </si>
  <si>
    <t>Rd. 11</t>
  </si>
  <si>
    <t>Rd. 12</t>
  </si>
  <si>
    <t>Rider</t>
  </si>
  <si>
    <t>Position</t>
  </si>
  <si>
    <t>Sportsman</t>
  </si>
  <si>
    <t>Novice</t>
  </si>
  <si>
    <t>Intermediate</t>
  </si>
  <si>
    <t>Expert</t>
  </si>
  <si>
    <t>Rd. 2</t>
  </si>
  <si>
    <t>Obs.</t>
  </si>
  <si>
    <t>N.B.</t>
  </si>
  <si>
    <r>
      <rPr>
        <b/>
        <sz val="11"/>
        <color theme="1"/>
        <rFont val="Calibri"/>
        <family val="2"/>
        <scheme val="minor"/>
      </rPr>
      <t xml:space="preserve">Obs. </t>
    </r>
    <r>
      <rPr>
        <sz val="11"/>
        <color theme="1"/>
        <rFont val="Calibri"/>
        <family val="2"/>
        <scheme val="minor"/>
      </rPr>
      <t>Number of observing credits gained</t>
    </r>
  </si>
  <si>
    <t xml:space="preserve"> </t>
  </si>
  <si>
    <t>KYTC Championship 2026</t>
  </si>
  <si>
    <t>Beginner</t>
  </si>
  <si>
    <t>Big Wheel</t>
  </si>
  <si>
    <t>Starts</t>
  </si>
  <si>
    <t>B. Wilson</t>
  </si>
  <si>
    <t>F. Hollyer</t>
  </si>
  <si>
    <t>C. Stratford-Holcombe</t>
  </si>
  <si>
    <t>O. Waddel</t>
  </si>
  <si>
    <t>F. Laughton</t>
  </si>
  <si>
    <t>A. Stratford-Holcombe</t>
  </si>
  <si>
    <t>R. Smith</t>
  </si>
  <si>
    <t>E. Payne (F)</t>
  </si>
  <si>
    <t>M. Hollyer (F)</t>
  </si>
  <si>
    <t>M. Mcvarney (F)</t>
  </si>
  <si>
    <t>L. Wickens</t>
  </si>
  <si>
    <t>A. Camfield</t>
  </si>
  <si>
    <t>J. Payne</t>
  </si>
  <si>
    <t>H. Dennis</t>
  </si>
  <si>
    <t>G. Harris</t>
  </si>
  <si>
    <t>S. Mcvarney (F)</t>
  </si>
  <si>
    <t>G. Gunning</t>
  </si>
  <si>
    <t>A. Gunning (F)</t>
  </si>
  <si>
    <t>J. Robinson</t>
  </si>
  <si>
    <t>L. Piggot</t>
  </si>
  <si>
    <t>H. Wilson</t>
  </si>
  <si>
    <t>J. Moore</t>
  </si>
  <si>
    <t>W. Ely (F)</t>
  </si>
  <si>
    <t>C. Steele</t>
  </si>
  <si>
    <t>F. Stephens</t>
  </si>
  <si>
    <t>H. Lingham</t>
  </si>
  <si>
    <t>O. Silvester</t>
  </si>
  <si>
    <t>J. Silvester</t>
  </si>
  <si>
    <t>J. Kjelstrup</t>
  </si>
  <si>
    <t>E. Allfrey</t>
  </si>
  <si>
    <t>E. Mooney</t>
  </si>
  <si>
    <t>J. Hayles</t>
  </si>
  <si>
    <t>J. Lucas</t>
  </si>
  <si>
    <t>H. Kemp</t>
  </si>
  <si>
    <t>M. Hann</t>
  </si>
  <si>
    <t>T. Phipps</t>
  </si>
  <si>
    <t>E. Munday</t>
  </si>
  <si>
    <t>J. Griffin</t>
  </si>
  <si>
    <t>A. Scott</t>
  </si>
  <si>
    <t>E. Dowland</t>
  </si>
  <si>
    <t>K. Hart</t>
  </si>
  <si>
    <t>F. Ely</t>
  </si>
  <si>
    <t>F. Penny</t>
  </si>
  <si>
    <t>L. Wright (F)</t>
  </si>
  <si>
    <t>C. Laughton</t>
  </si>
  <si>
    <t>N. Bryan</t>
  </si>
  <si>
    <t>O. Camfield</t>
  </si>
  <si>
    <t>A. Martin</t>
  </si>
  <si>
    <t>O. Simmonds</t>
  </si>
  <si>
    <t>C. Phipps (F)</t>
  </si>
  <si>
    <t>H. Woodcock</t>
  </si>
  <si>
    <t>N/C</t>
  </si>
  <si>
    <t>PW</t>
  </si>
  <si>
    <t>1st</t>
  </si>
  <si>
    <t>2nd</t>
  </si>
  <si>
    <t>3rd</t>
  </si>
  <si>
    <t>4th</t>
  </si>
  <si>
    <t>J. Palmer-Holcombe</t>
  </si>
  <si>
    <t>Amelia Camfield (F)</t>
  </si>
  <si>
    <t>Alice Camfield (F)</t>
  </si>
  <si>
    <t>5th</t>
  </si>
  <si>
    <t>6th</t>
  </si>
  <si>
    <t>H. Kemp (F)</t>
  </si>
  <si>
    <t>T. Tidd</t>
  </si>
  <si>
    <t>DNQ</t>
  </si>
  <si>
    <r>
      <rPr>
        <b/>
        <sz val="11"/>
        <color theme="1"/>
        <rFont val="Calibri"/>
        <family val="2"/>
        <scheme val="minor"/>
      </rPr>
      <t xml:space="preserve">DNQ. </t>
    </r>
    <r>
      <rPr>
        <sz val="11"/>
        <color theme="1"/>
        <rFont val="Calibri"/>
        <family val="2"/>
        <scheme val="minor"/>
      </rPr>
      <t>Does not qualify either due to insufficient obssrving credits or not yet starting 5 events</t>
    </r>
  </si>
  <si>
    <t>7th</t>
  </si>
  <si>
    <t>8th</t>
  </si>
  <si>
    <t>J. Papworth</t>
  </si>
  <si>
    <t>O. Wakeman</t>
  </si>
  <si>
    <t>C. Moore (F)</t>
  </si>
  <si>
    <t>Beginner Small Wheel</t>
  </si>
  <si>
    <t>9th</t>
  </si>
  <si>
    <t>E. Huttley-Kemp</t>
  </si>
  <si>
    <t>10th</t>
  </si>
  <si>
    <t>11th</t>
  </si>
  <si>
    <t>Best 10 Results</t>
  </si>
  <si>
    <t>Total Points</t>
  </si>
  <si>
    <t>12th</t>
  </si>
  <si>
    <t>13th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</si>
</sst>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40404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/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thick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" fillId="8" borderId="7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2" fillId="8" borderId="21" xfId="0" applyFont="1" applyFill="1" applyBorder="1" applyAlignment="1">
      <alignment horizontal="center" vertical="center"/>
    </xf>
    <xf numFmtId="0" fontId="4" fillId="8" borderId="21" xfId="0" applyFont="1" applyFill="1" applyBorder="1" applyAlignment="1">
      <alignment horizontal="center" vertical="center"/>
    </xf>
    <xf numFmtId="0" fontId="2" fillId="8" borderId="23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10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2" fillId="8" borderId="12" xfId="0" applyFont="1" applyFill="1" applyBorder="1" applyAlignment="1">
      <alignment horizontal="center" vertical="center"/>
    </xf>
    <xf numFmtId="0" fontId="2" fillId="8" borderId="22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2" fillId="8" borderId="24" xfId="0" applyFont="1" applyFill="1" applyBorder="1" applyAlignment="1">
      <alignment horizontal="center" vertical="center"/>
    </xf>
    <xf numFmtId="0" fontId="4" fillId="8" borderId="24" xfId="0" applyFont="1" applyFill="1" applyBorder="1" applyAlignment="1">
      <alignment horizontal="center" vertical="center"/>
    </xf>
    <xf numFmtId="0" fontId="2" fillId="8" borderId="25" xfId="0" applyFont="1" applyFill="1" applyBorder="1" applyAlignment="1">
      <alignment horizontal="center" vertical="center"/>
    </xf>
    <xf numFmtId="0" fontId="2" fillId="8" borderId="26" xfId="0" applyFont="1" applyFill="1" applyBorder="1" applyAlignment="1">
      <alignment horizontal="center" vertical="center"/>
    </xf>
    <xf numFmtId="0" fontId="2" fillId="8" borderId="10" xfId="0" applyFont="1" applyFill="1" applyBorder="1" applyAlignment="1">
      <alignment horizontal="center" vertical="top"/>
    </xf>
    <xf numFmtId="0" fontId="2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0" fillId="6" borderId="27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4" borderId="27" xfId="0" applyFill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9" borderId="1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4" fillId="8" borderId="12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6" borderId="28" xfId="0" applyFont="1" applyFill="1" applyBorder="1" applyAlignment="1">
      <alignment horizontal="center" vertical="center" textRotation="90"/>
    </xf>
    <xf numFmtId="0" fontId="3" fillId="6" borderId="3" xfId="0" applyFont="1" applyFill="1" applyBorder="1" applyAlignment="1">
      <alignment horizontal="center" vertical="center" textRotation="90"/>
    </xf>
    <xf numFmtId="0" fontId="3" fillId="6" borderId="4" xfId="0" applyFont="1" applyFill="1" applyBorder="1" applyAlignment="1">
      <alignment horizontal="center" vertical="center" textRotation="90"/>
    </xf>
    <xf numFmtId="0" fontId="3" fillId="5" borderId="28" xfId="0" applyFont="1" applyFill="1" applyBorder="1" applyAlignment="1">
      <alignment horizontal="center" vertical="center" textRotation="90"/>
    </xf>
    <xf numFmtId="0" fontId="3" fillId="5" borderId="3" xfId="0" applyFont="1" applyFill="1" applyBorder="1" applyAlignment="1">
      <alignment horizontal="center" vertical="center" textRotation="90"/>
    </xf>
    <xf numFmtId="0" fontId="3" fillId="5" borderId="4" xfId="0" applyFont="1" applyFill="1" applyBorder="1" applyAlignment="1">
      <alignment horizontal="center" vertical="center" textRotation="90"/>
    </xf>
    <xf numFmtId="0" fontId="3" fillId="2" borderId="28" xfId="0" applyFont="1" applyFill="1" applyBorder="1" applyAlignment="1">
      <alignment horizontal="center" vertical="center" textRotation="90"/>
    </xf>
    <xf numFmtId="0" fontId="3" fillId="2" borderId="3" xfId="0" applyFont="1" applyFill="1" applyBorder="1" applyAlignment="1">
      <alignment horizontal="center" vertical="center" textRotation="90"/>
    </xf>
    <xf numFmtId="0" fontId="3" fillId="2" borderId="4" xfId="0" applyFont="1" applyFill="1" applyBorder="1" applyAlignment="1">
      <alignment horizontal="center" vertical="center" textRotation="90"/>
    </xf>
    <xf numFmtId="0" fontId="0" fillId="0" borderId="0" xfId="0"/>
    <xf numFmtId="0" fontId="1" fillId="7" borderId="27" xfId="0" applyFont="1" applyFill="1" applyBorder="1" applyAlignment="1">
      <alignment horizontal="center" vertical="center" textRotation="90"/>
    </xf>
    <xf numFmtId="0" fontId="1" fillId="7" borderId="19" xfId="0" applyFont="1" applyFill="1" applyBorder="1" applyAlignment="1">
      <alignment horizontal="center" vertical="center" textRotation="90"/>
    </xf>
    <xf numFmtId="0" fontId="1" fillId="7" borderId="20" xfId="0" applyFont="1" applyFill="1" applyBorder="1" applyAlignment="1">
      <alignment horizontal="center" vertical="center" textRotation="90"/>
    </xf>
    <xf numFmtId="0" fontId="1" fillId="4" borderId="19" xfId="0" applyFont="1" applyFill="1" applyBorder="1" applyAlignment="1">
      <alignment horizontal="center" vertical="center" textRotation="90"/>
    </xf>
    <xf numFmtId="0" fontId="1" fillId="4" borderId="20" xfId="0" applyFont="1" applyFill="1" applyBorder="1" applyAlignment="1">
      <alignment horizontal="center" vertical="center" textRotation="90"/>
    </xf>
    <xf numFmtId="0" fontId="3" fillId="4" borderId="19" xfId="0" applyFont="1" applyFill="1" applyBorder="1" applyAlignment="1">
      <alignment horizontal="center" textRotation="90"/>
    </xf>
    <xf numFmtId="0" fontId="0" fillId="0" borderId="19" xfId="0" applyBorder="1" applyAlignment="1">
      <alignment horizontal="center" textRotation="90"/>
    </xf>
    <xf numFmtId="0" fontId="3" fillId="2" borderId="19" xfId="0" applyFont="1" applyFill="1" applyBorder="1" applyAlignment="1">
      <alignment horizontal="center" vertical="top" textRotation="90"/>
    </xf>
    <xf numFmtId="0" fontId="0" fillId="2" borderId="19" xfId="0" applyFill="1" applyBorder="1" applyAlignment="1">
      <alignment horizontal="center" vertical="top" textRotation="90"/>
    </xf>
    <xf numFmtId="0" fontId="0" fillId="2" borderId="20" xfId="0" applyFill="1" applyBorder="1" applyAlignment="1">
      <alignment horizontal="center" vertical="top" textRotation="90"/>
    </xf>
    <xf numFmtId="0" fontId="1" fillId="0" borderId="0" xfId="0" applyFont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8" borderId="33" xfId="0" applyFont="1" applyFill="1" applyBorder="1" applyAlignment="1">
      <alignment horizontal="center" vertical="center"/>
    </xf>
    <xf numFmtId="0" fontId="2" fillId="8" borderId="34" xfId="0" applyFont="1" applyFill="1" applyBorder="1" applyAlignment="1">
      <alignment horizontal="center" vertical="center"/>
    </xf>
    <xf numFmtId="0" fontId="0" fillId="0" borderId="17" xfId="0" applyBorder="1"/>
    <xf numFmtId="0" fontId="0" fillId="0" borderId="9" xfId="0" applyBorder="1"/>
    <xf numFmtId="0" fontId="1" fillId="0" borderId="35" xfId="0" applyFont="1" applyFill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2" fillId="8" borderId="36" xfId="0" applyFont="1" applyFill="1" applyBorder="1" applyAlignment="1">
      <alignment horizontal="center" vertical="center"/>
    </xf>
    <xf numFmtId="0" fontId="2" fillId="8" borderId="37" xfId="0" applyFont="1" applyFill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" fillId="8" borderId="17" xfId="0" applyFont="1" applyFill="1" applyBorder="1" applyAlignment="1">
      <alignment horizontal="center"/>
    </xf>
    <xf numFmtId="0" fontId="0" fillId="8" borderId="17" xfId="0" applyFill="1" applyBorder="1"/>
    <xf numFmtId="0" fontId="0" fillId="8" borderId="9" xfId="0" applyFill="1" applyBorder="1"/>
    <xf numFmtId="0" fontId="1" fillId="0" borderId="13" xfId="0" applyFont="1" applyBorder="1" applyAlignment="1">
      <alignment horizontal="center"/>
    </xf>
    <xf numFmtId="0" fontId="1" fillId="8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40404"/>
      <color rgb="FFFF66FF"/>
      <color rgb="FF000000"/>
      <color rgb="FF020202"/>
      <color rgb="FF060606"/>
      <color rgb="FFFAB4EE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2B726-ECAF-4BAC-9428-064A466C0BE5}">
  <dimension ref="B2:Z131"/>
  <sheetViews>
    <sheetView tabSelected="1" topLeftCell="A6" zoomScaleNormal="100" workbookViewId="0">
      <selection activeCell="V119" sqref="V119"/>
    </sheetView>
  </sheetViews>
  <sheetFormatPr defaultRowHeight="15" x14ac:dyDescent="0.25"/>
  <cols>
    <col min="3" max="3" width="6" bestFit="1" customWidth="1"/>
    <col min="4" max="4" width="4.7109375" bestFit="1" customWidth="1"/>
    <col min="6" max="6" width="24.42578125" bestFit="1" customWidth="1"/>
    <col min="7" max="7" width="5.140625" bestFit="1" customWidth="1"/>
    <col min="8" max="8" width="4.7109375" bestFit="1" customWidth="1"/>
    <col min="9" max="15" width="5.140625" bestFit="1" customWidth="1"/>
    <col min="16" max="18" width="6.140625" bestFit="1" customWidth="1"/>
    <col min="19" max="19" width="11.42578125" bestFit="1" customWidth="1"/>
    <col min="20" max="20" width="14.28515625" customWidth="1"/>
    <col min="21" max="21" width="11.7109375" customWidth="1"/>
    <col min="22" max="22" width="26.7109375" bestFit="1" customWidth="1"/>
    <col min="23" max="23" width="11" bestFit="1" customWidth="1"/>
    <col min="25" max="25" width="24.5703125" bestFit="1" customWidth="1"/>
    <col min="26" max="26" width="18.7109375" bestFit="1" customWidth="1"/>
  </cols>
  <sheetData>
    <row r="2" spans="2:26" ht="15.75" x14ac:dyDescent="0.25">
      <c r="H2" s="64" t="s">
        <v>22</v>
      </c>
      <c r="I2" s="64"/>
      <c r="J2" s="64"/>
      <c r="K2" s="64"/>
      <c r="L2" s="64"/>
      <c r="M2" s="64"/>
      <c r="N2" s="64"/>
      <c r="O2" s="64"/>
      <c r="P2" s="64"/>
      <c r="Q2" s="64"/>
      <c r="R2" s="64"/>
    </row>
    <row r="3" spans="2:26" ht="15.75" x14ac:dyDescent="0.25"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</row>
    <row r="4" spans="2:26" ht="15.75" x14ac:dyDescent="0.25"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</row>
    <row r="5" spans="2:26" x14ac:dyDescent="0.25">
      <c r="T5" s="85"/>
    </row>
    <row r="6" spans="2:26" ht="15.75" thickBot="1" x14ac:dyDescent="0.3">
      <c r="T6" s="85"/>
      <c r="V6" s="74" t="s">
        <v>19</v>
      </c>
      <c r="W6" s="74"/>
    </row>
    <row r="7" spans="2:26" ht="16.5" thickTop="1" thickBot="1" x14ac:dyDescent="0.3">
      <c r="B7" s="45"/>
      <c r="C7" s="1" t="s">
        <v>25</v>
      </c>
      <c r="D7" s="1" t="s">
        <v>18</v>
      </c>
      <c r="E7" s="1" t="s">
        <v>12</v>
      </c>
      <c r="F7" s="1" t="s">
        <v>11</v>
      </c>
      <c r="G7" s="2" t="s">
        <v>0</v>
      </c>
      <c r="H7" s="3" t="s">
        <v>17</v>
      </c>
      <c r="I7" s="3" t="s">
        <v>1</v>
      </c>
      <c r="J7" s="3" t="s">
        <v>2</v>
      </c>
      <c r="K7" s="3" t="s">
        <v>3</v>
      </c>
      <c r="L7" s="3" t="s">
        <v>4</v>
      </c>
      <c r="M7" s="3" t="s">
        <v>5</v>
      </c>
      <c r="N7" s="3" t="s">
        <v>6</v>
      </c>
      <c r="O7" s="3" t="s">
        <v>7</v>
      </c>
      <c r="P7" s="3" t="s">
        <v>8</v>
      </c>
      <c r="Q7" s="3" t="s">
        <v>9</v>
      </c>
      <c r="R7" s="3" t="s">
        <v>10</v>
      </c>
      <c r="S7" s="86" t="s">
        <v>103</v>
      </c>
      <c r="T7" s="92" t="s">
        <v>102</v>
      </c>
      <c r="V7" s="74" t="s">
        <v>20</v>
      </c>
      <c r="W7" s="74"/>
      <c r="X7" s="74"/>
      <c r="Y7" s="74"/>
      <c r="Z7" s="74"/>
    </row>
    <row r="8" spans="2:26" x14ac:dyDescent="0.25">
      <c r="B8" s="78" t="s">
        <v>97</v>
      </c>
      <c r="C8" s="25">
        <v>10</v>
      </c>
      <c r="D8" s="25">
        <v>2</v>
      </c>
      <c r="E8" s="26" t="s">
        <v>79</v>
      </c>
      <c r="F8" s="25" t="s">
        <v>35</v>
      </c>
      <c r="G8" s="35">
        <v>17</v>
      </c>
      <c r="H8" s="28">
        <v>17</v>
      </c>
      <c r="I8" s="28">
        <v>20</v>
      </c>
      <c r="J8" s="28">
        <v>15</v>
      </c>
      <c r="K8" s="28">
        <v>15</v>
      </c>
      <c r="L8" s="28">
        <v>15</v>
      </c>
      <c r="M8" s="28">
        <v>17</v>
      </c>
      <c r="N8" s="28">
        <v>17</v>
      </c>
      <c r="O8" s="28">
        <v>15</v>
      </c>
      <c r="P8" s="28">
        <v>20</v>
      </c>
      <c r="Q8" s="28"/>
      <c r="R8" s="28"/>
      <c r="S8" s="87">
        <f>SUM(G8:R8)</f>
        <v>168</v>
      </c>
      <c r="T8" s="93" cm="1">
        <f t="array" ref="T8">SUM(LARGE(G8:R8,_xlfn.SEQUENCE(MIN(10,COUNT(G8:R8)))) )</f>
        <v>168</v>
      </c>
      <c r="V8" t="s">
        <v>91</v>
      </c>
    </row>
    <row r="9" spans="2:26" x14ac:dyDescent="0.25">
      <c r="B9" s="78"/>
      <c r="C9" s="33">
        <v>8</v>
      </c>
      <c r="D9" s="33">
        <v>2</v>
      </c>
      <c r="E9" s="34" t="s">
        <v>80</v>
      </c>
      <c r="F9" s="33" t="s">
        <v>70</v>
      </c>
      <c r="G9" s="39"/>
      <c r="H9" s="36">
        <v>20</v>
      </c>
      <c r="I9" s="36">
        <v>17</v>
      </c>
      <c r="J9" s="36">
        <v>20</v>
      </c>
      <c r="K9" s="36">
        <v>20</v>
      </c>
      <c r="L9" s="36">
        <v>17</v>
      </c>
      <c r="M9" s="36">
        <v>20</v>
      </c>
      <c r="N9" s="36">
        <v>20</v>
      </c>
      <c r="O9" s="36">
        <v>20</v>
      </c>
      <c r="P9" s="37"/>
      <c r="Q9" s="36"/>
      <c r="R9" s="36"/>
      <c r="S9" s="87">
        <f t="shared" ref="S9" si="0">SUM(G9:R9)</f>
        <v>154</v>
      </c>
      <c r="T9" s="111" cm="1">
        <f t="array" ref="T9">SUM(LARGE(G9:R9,_xlfn.SEQUENCE(MIN(10,COUNT(G9:R9)))) )</f>
        <v>154</v>
      </c>
    </row>
    <row r="10" spans="2:26" x14ac:dyDescent="0.25">
      <c r="B10" s="78"/>
      <c r="C10" s="25">
        <v>8</v>
      </c>
      <c r="D10" s="25">
        <v>2</v>
      </c>
      <c r="E10" s="26" t="s">
        <v>81</v>
      </c>
      <c r="F10" s="25" t="s">
        <v>34</v>
      </c>
      <c r="G10" s="35">
        <v>15</v>
      </c>
      <c r="H10" s="38"/>
      <c r="I10" s="38"/>
      <c r="J10" s="28">
        <v>17</v>
      </c>
      <c r="K10" s="28">
        <v>17</v>
      </c>
      <c r="L10" s="28">
        <v>20</v>
      </c>
      <c r="M10" s="28">
        <v>15</v>
      </c>
      <c r="N10" s="28">
        <v>15</v>
      </c>
      <c r="O10" s="28">
        <v>17</v>
      </c>
      <c r="P10" s="28">
        <v>17</v>
      </c>
      <c r="Q10" s="28"/>
      <c r="R10" s="28"/>
      <c r="S10" s="87">
        <f>SUM(G10:R10)</f>
        <v>133</v>
      </c>
      <c r="T10" s="94" cm="1">
        <f t="array" ref="T10">SUM(LARGE(G10:R10,_xlfn.SEQUENCE(MIN(10,COUNT(G10:R10)))) )</f>
        <v>133</v>
      </c>
    </row>
    <row r="11" spans="2:26" x14ac:dyDescent="0.25">
      <c r="B11" s="78"/>
      <c r="C11" s="98">
        <v>5</v>
      </c>
      <c r="D11" s="98">
        <v>2</v>
      </c>
      <c r="E11" s="99" t="s">
        <v>82</v>
      </c>
      <c r="F11" s="98" t="s">
        <v>88</v>
      </c>
      <c r="G11" s="50"/>
      <c r="H11" s="51"/>
      <c r="I11" s="51"/>
      <c r="J11" s="51"/>
      <c r="K11" s="51"/>
      <c r="L11" s="100">
        <v>13</v>
      </c>
      <c r="M11" s="100">
        <v>13</v>
      </c>
      <c r="N11" s="100">
        <v>13</v>
      </c>
      <c r="O11" s="100">
        <v>13</v>
      </c>
      <c r="P11" s="100">
        <v>15</v>
      </c>
      <c r="Q11" s="100"/>
      <c r="R11" s="100"/>
      <c r="S11" s="101">
        <f t="shared" ref="S11" si="1">SUM(G11:R11)</f>
        <v>67</v>
      </c>
      <c r="T11" s="94" cm="1">
        <f t="array" ref="T11">SUM(LARGE(G11:R11,_xlfn.SEQUENCE(MIN(10,COUNT(G11:R11)))) )</f>
        <v>67</v>
      </c>
    </row>
    <row r="12" spans="2:26" x14ac:dyDescent="0.25">
      <c r="B12" s="78"/>
      <c r="C12" s="33">
        <v>5</v>
      </c>
      <c r="D12" s="33">
        <v>2</v>
      </c>
      <c r="E12" s="34" t="s">
        <v>86</v>
      </c>
      <c r="F12" s="33" t="s">
        <v>26</v>
      </c>
      <c r="G12" s="60">
        <v>20</v>
      </c>
      <c r="H12" s="37"/>
      <c r="I12" s="58"/>
      <c r="J12" s="58"/>
      <c r="K12" s="37"/>
      <c r="L12" s="58"/>
      <c r="M12" s="37"/>
      <c r="N12" s="37"/>
      <c r="O12" s="58"/>
      <c r="P12" s="37"/>
      <c r="Q12" s="36"/>
      <c r="R12" s="36"/>
      <c r="S12" s="87">
        <f t="shared" ref="S12" si="2">SUM(G12:R12)</f>
        <v>20</v>
      </c>
      <c r="T12" s="94" cm="1">
        <f t="array" ref="T12">SUM(LARGE(G12:R12,_xlfn.SEQUENCE(MIN(10,COUNT(G12:R12)))) )</f>
        <v>20</v>
      </c>
    </row>
    <row r="13" spans="2:26" x14ac:dyDescent="0.25">
      <c r="B13" s="78"/>
      <c r="C13" s="4">
        <v>9</v>
      </c>
      <c r="D13" s="4">
        <v>1</v>
      </c>
      <c r="E13" s="5" t="s">
        <v>90</v>
      </c>
      <c r="F13" s="4" t="s">
        <v>27</v>
      </c>
      <c r="G13" s="12">
        <v>13</v>
      </c>
      <c r="H13" s="37"/>
      <c r="I13" s="6">
        <v>15</v>
      </c>
      <c r="J13" s="6">
        <v>11</v>
      </c>
      <c r="K13" s="6">
        <v>11</v>
      </c>
      <c r="L13" s="6">
        <v>11</v>
      </c>
      <c r="M13" s="6">
        <v>10</v>
      </c>
      <c r="N13" s="6">
        <v>11</v>
      </c>
      <c r="O13" s="6">
        <v>10</v>
      </c>
      <c r="P13" s="6">
        <v>11</v>
      </c>
      <c r="Q13" s="6"/>
      <c r="R13" s="6"/>
      <c r="S13" s="88">
        <f t="shared" ref="S13" si="3">SUM(G13:R13)</f>
        <v>103</v>
      </c>
      <c r="T13" s="108" cm="1">
        <f t="array" ref="T13">SUM(LARGE(G13:R13,_xlfn.SEQUENCE(MIN(10,COUNT(G13:R13)))) )</f>
        <v>103</v>
      </c>
    </row>
    <row r="14" spans="2:26" x14ac:dyDescent="0.25">
      <c r="B14" s="78"/>
      <c r="C14" s="4">
        <v>10</v>
      </c>
      <c r="D14" s="4">
        <v>1</v>
      </c>
      <c r="E14" s="5" t="s">
        <v>90</v>
      </c>
      <c r="F14" s="4" t="s">
        <v>28</v>
      </c>
      <c r="G14" s="12">
        <v>11</v>
      </c>
      <c r="H14" s="6">
        <v>15</v>
      </c>
      <c r="I14" s="6">
        <v>11</v>
      </c>
      <c r="J14" s="6">
        <v>13</v>
      </c>
      <c r="K14" s="6">
        <v>13</v>
      </c>
      <c r="L14" s="6">
        <v>0</v>
      </c>
      <c r="M14" s="6">
        <v>11</v>
      </c>
      <c r="N14" s="6">
        <v>0</v>
      </c>
      <c r="O14" s="6">
        <v>11</v>
      </c>
      <c r="P14" s="6">
        <v>13</v>
      </c>
      <c r="Q14" s="6"/>
      <c r="R14" s="6"/>
      <c r="S14" s="88">
        <f t="shared" ref="S14" si="4">SUM(G14:R14)</f>
        <v>98</v>
      </c>
      <c r="T14" s="108" cm="1">
        <f t="array" ref="T14">SUM(LARGE(G14:R14,_xlfn.SEQUENCE(MIN(10,COUNT(G14:R14)))) )</f>
        <v>98</v>
      </c>
    </row>
    <row r="15" spans="2:26" x14ac:dyDescent="0.25">
      <c r="B15" s="78"/>
      <c r="C15" s="4">
        <v>1</v>
      </c>
      <c r="D15" s="4"/>
      <c r="E15" s="5" t="s">
        <v>90</v>
      </c>
      <c r="F15" s="4" t="s">
        <v>76</v>
      </c>
      <c r="G15" s="39"/>
      <c r="H15" s="37"/>
      <c r="I15" s="6">
        <v>13</v>
      </c>
      <c r="J15" s="37"/>
      <c r="K15" s="37"/>
      <c r="L15" s="51"/>
      <c r="M15" s="51"/>
      <c r="N15" s="37"/>
      <c r="O15" s="37"/>
      <c r="P15" s="37"/>
      <c r="Q15" s="6"/>
      <c r="R15" s="6"/>
      <c r="S15" s="88">
        <f t="shared" ref="S15" si="5">SUM(G15:R15)</f>
        <v>13</v>
      </c>
      <c r="T15" s="108" cm="1">
        <f t="array" ref="T15">SUM(LARGE(G15:R15,_xlfn.SEQUENCE(MIN(10,COUNT(G15:R15)))) )</f>
        <v>13</v>
      </c>
    </row>
    <row r="16" spans="2:26" x14ac:dyDescent="0.25">
      <c r="B16" s="78"/>
      <c r="C16" s="4">
        <v>2</v>
      </c>
      <c r="D16" s="4"/>
      <c r="E16" s="5" t="s">
        <v>90</v>
      </c>
      <c r="F16" s="4" t="s">
        <v>29</v>
      </c>
      <c r="G16" s="12">
        <v>0</v>
      </c>
      <c r="H16" s="6">
        <v>0</v>
      </c>
      <c r="I16" s="37"/>
      <c r="J16" s="37"/>
      <c r="K16" s="37"/>
      <c r="L16" s="51"/>
      <c r="M16" s="51"/>
      <c r="N16" s="37"/>
      <c r="O16" s="37"/>
      <c r="P16" s="37"/>
      <c r="Q16" s="6"/>
      <c r="R16" s="6"/>
      <c r="S16" s="88">
        <f t="shared" ref="S16" si="6">SUM(G16:R16)</f>
        <v>0</v>
      </c>
      <c r="T16" s="108" cm="1">
        <f t="array" ref="T16">SUM(LARGE(G16:R16,_xlfn.SEQUENCE(MIN(10,COUNT(G16:R16)))) )</f>
        <v>0</v>
      </c>
    </row>
    <row r="17" spans="2:20" x14ac:dyDescent="0.25">
      <c r="B17" s="78"/>
      <c r="C17" s="4"/>
      <c r="D17" s="4"/>
      <c r="E17" s="5"/>
      <c r="F17" s="4"/>
      <c r="G17" s="12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88">
        <f t="shared" ref="S17:S22" si="7">SUM(G17:R17)</f>
        <v>0</v>
      </c>
      <c r="T17" s="108"/>
    </row>
    <row r="18" spans="2:20" x14ac:dyDescent="0.25">
      <c r="B18" s="78"/>
      <c r="C18" s="4"/>
      <c r="D18" s="4"/>
      <c r="E18" s="5"/>
      <c r="F18" s="4"/>
      <c r="G18" s="12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88">
        <f t="shared" si="7"/>
        <v>0</v>
      </c>
      <c r="T18" s="108"/>
    </row>
    <row r="19" spans="2:20" x14ac:dyDescent="0.25">
      <c r="B19" s="78"/>
      <c r="C19" s="4"/>
      <c r="D19" s="4"/>
      <c r="E19" s="5"/>
      <c r="F19" s="4"/>
      <c r="G19" s="12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88">
        <f t="shared" si="7"/>
        <v>0</v>
      </c>
      <c r="T19" s="108"/>
    </row>
    <row r="20" spans="2:20" x14ac:dyDescent="0.25">
      <c r="B20" s="78"/>
      <c r="C20" s="4"/>
      <c r="D20" s="4"/>
      <c r="E20" s="5"/>
      <c r="F20" s="4"/>
      <c r="G20" s="12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88">
        <f t="shared" si="7"/>
        <v>0</v>
      </c>
      <c r="T20" s="108"/>
    </row>
    <row r="21" spans="2:20" x14ac:dyDescent="0.25">
      <c r="B21" s="78"/>
      <c r="C21" s="9"/>
      <c r="D21" s="9"/>
      <c r="E21" s="10"/>
      <c r="F21" s="9"/>
      <c r="G21" s="17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88">
        <f t="shared" si="7"/>
        <v>0</v>
      </c>
      <c r="T21" s="108"/>
    </row>
    <row r="22" spans="2:20" ht="15.75" thickBot="1" x14ac:dyDescent="0.3">
      <c r="B22" s="79"/>
      <c r="C22" s="7"/>
      <c r="D22" s="7"/>
      <c r="E22" s="8"/>
      <c r="F22" s="7"/>
      <c r="G22" s="18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89">
        <f t="shared" si="7"/>
        <v>0</v>
      </c>
      <c r="T22" s="112"/>
    </row>
    <row r="23" spans="2:20" ht="15.75" thickTop="1" x14ac:dyDescent="0.25"/>
    <row r="26" spans="2:20" ht="15.75" thickBot="1" x14ac:dyDescent="0.3"/>
    <row r="27" spans="2:20" ht="16.5" thickTop="1" thickBot="1" x14ac:dyDescent="0.3">
      <c r="B27" s="45"/>
      <c r="C27" s="1" t="s">
        <v>25</v>
      </c>
      <c r="D27" s="1" t="s">
        <v>18</v>
      </c>
      <c r="E27" s="1" t="s">
        <v>12</v>
      </c>
      <c r="F27" s="1" t="s">
        <v>11</v>
      </c>
      <c r="G27" s="2" t="s">
        <v>0</v>
      </c>
      <c r="H27" s="3" t="s">
        <v>17</v>
      </c>
      <c r="I27" s="3" t="s">
        <v>1</v>
      </c>
      <c r="J27" s="3" t="s">
        <v>2</v>
      </c>
      <c r="K27" s="3" t="s">
        <v>3</v>
      </c>
      <c r="L27" s="3" t="s">
        <v>4</v>
      </c>
      <c r="M27" s="3" t="s">
        <v>5</v>
      </c>
      <c r="N27" s="3" t="s">
        <v>6</v>
      </c>
      <c r="O27" s="3" t="s">
        <v>7</v>
      </c>
      <c r="P27" s="3" t="s">
        <v>8</v>
      </c>
      <c r="Q27" s="3" t="s">
        <v>9</v>
      </c>
      <c r="R27" s="3" t="s">
        <v>10</v>
      </c>
      <c r="S27" s="86" t="s">
        <v>103</v>
      </c>
      <c r="T27" s="92" t="s">
        <v>102</v>
      </c>
    </row>
    <row r="28" spans="2:20" x14ac:dyDescent="0.25">
      <c r="B28" s="80" t="s">
        <v>24</v>
      </c>
      <c r="C28" s="33">
        <v>9</v>
      </c>
      <c r="D28" s="33">
        <v>2</v>
      </c>
      <c r="E28" s="34" t="s">
        <v>79</v>
      </c>
      <c r="F28" s="33" t="s">
        <v>32</v>
      </c>
      <c r="G28" s="35">
        <v>15</v>
      </c>
      <c r="H28" s="36">
        <v>20</v>
      </c>
      <c r="I28" s="36">
        <v>20</v>
      </c>
      <c r="J28" s="36">
        <v>17</v>
      </c>
      <c r="K28" s="36">
        <v>20</v>
      </c>
      <c r="L28" s="36">
        <v>20</v>
      </c>
      <c r="M28" s="36">
        <v>20</v>
      </c>
      <c r="N28" s="36">
        <v>20</v>
      </c>
      <c r="O28" s="36">
        <v>17</v>
      </c>
      <c r="P28" s="37"/>
      <c r="Q28" s="36"/>
      <c r="R28" s="36"/>
      <c r="S28" s="87">
        <f t="shared" ref="S28:S29" si="8">SUM(G28:R28)</f>
        <v>169</v>
      </c>
      <c r="T28" s="94" cm="1">
        <f t="array" ref="T28">SUM(LARGE(G28:R28,_xlfn.SEQUENCE(MIN(10,COUNT(G28:R28)))) )</f>
        <v>169</v>
      </c>
    </row>
    <row r="29" spans="2:20" x14ac:dyDescent="0.25">
      <c r="B29" s="80"/>
      <c r="C29" s="33">
        <v>9</v>
      </c>
      <c r="D29" s="33">
        <v>2</v>
      </c>
      <c r="E29" s="34" t="s">
        <v>80</v>
      </c>
      <c r="F29" s="33" t="s">
        <v>33</v>
      </c>
      <c r="G29" s="35">
        <v>13</v>
      </c>
      <c r="H29" s="36">
        <v>13</v>
      </c>
      <c r="I29" s="36">
        <v>13</v>
      </c>
      <c r="J29" s="36">
        <v>13</v>
      </c>
      <c r="K29" s="36">
        <v>13</v>
      </c>
      <c r="L29" s="36">
        <v>17</v>
      </c>
      <c r="M29" s="36">
        <v>15</v>
      </c>
      <c r="N29" s="37"/>
      <c r="O29" s="36">
        <v>15</v>
      </c>
      <c r="P29" s="36">
        <v>17</v>
      </c>
      <c r="Q29" s="36"/>
      <c r="R29" s="36"/>
      <c r="S29" s="87">
        <f t="shared" si="8"/>
        <v>129</v>
      </c>
      <c r="T29" s="94" cm="1">
        <f t="array" ref="T29">SUM(LARGE(G29:R29,_xlfn.SEQUENCE(MIN(10,COUNT(G29:R29)))) )</f>
        <v>129</v>
      </c>
    </row>
    <row r="30" spans="2:20" x14ac:dyDescent="0.25">
      <c r="B30" s="80"/>
      <c r="C30" s="33">
        <v>8</v>
      </c>
      <c r="D30" s="33">
        <v>2</v>
      </c>
      <c r="E30" s="34" t="s">
        <v>81</v>
      </c>
      <c r="F30" s="33" t="s">
        <v>30</v>
      </c>
      <c r="G30" s="35">
        <v>20</v>
      </c>
      <c r="H30" s="36">
        <v>17</v>
      </c>
      <c r="I30" s="36">
        <v>17</v>
      </c>
      <c r="J30" s="36">
        <v>20</v>
      </c>
      <c r="K30" s="36">
        <v>17</v>
      </c>
      <c r="L30" s="51"/>
      <c r="M30" s="51"/>
      <c r="N30" s="37"/>
      <c r="O30" s="37"/>
      <c r="P30" s="37"/>
      <c r="Q30" s="36"/>
      <c r="R30" s="36"/>
      <c r="S30" s="87">
        <f t="shared" ref="S30" si="9">SUM(G30:R30)</f>
        <v>91</v>
      </c>
      <c r="T30" s="94" cm="1">
        <f t="array" ref="T30">SUM(LARGE(G30:R30,_xlfn.SEQUENCE(MIN(10,COUNT(G30:R30)))) )</f>
        <v>91</v>
      </c>
    </row>
    <row r="31" spans="2:20" x14ac:dyDescent="0.25">
      <c r="B31" s="80"/>
      <c r="C31" s="33">
        <v>8</v>
      </c>
      <c r="D31" s="33">
        <v>5</v>
      </c>
      <c r="E31" s="34" t="s">
        <v>82</v>
      </c>
      <c r="F31" s="33" t="s">
        <v>48</v>
      </c>
      <c r="G31" s="39"/>
      <c r="H31" s="37"/>
      <c r="I31" s="37"/>
      <c r="J31" s="37"/>
      <c r="K31" s="36">
        <v>11</v>
      </c>
      <c r="L31" s="36">
        <v>15</v>
      </c>
      <c r="M31" s="36">
        <v>13</v>
      </c>
      <c r="N31" s="36">
        <v>15</v>
      </c>
      <c r="O31" s="36">
        <v>13</v>
      </c>
      <c r="P31" s="36">
        <v>15</v>
      </c>
      <c r="Q31" s="36"/>
      <c r="R31" s="36"/>
      <c r="S31" s="87">
        <f t="shared" ref="S31:S50" si="10">SUM(G31:R31)</f>
        <v>82</v>
      </c>
      <c r="T31" s="94" cm="1">
        <f t="array" ref="T31">SUM(LARGE(G31:R31,_xlfn.SEQUENCE(MIN(10,COUNT(G31:R31)))) )</f>
        <v>82</v>
      </c>
    </row>
    <row r="32" spans="2:20" x14ac:dyDescent="0.25">
      <c r="B32" s="80"/>
      <c r="C32" s="33">
        <v>5</v>
      </c>
      <c r="D32" s="33">
        <v>2</v>
      </c>
      <c r="E32" s="34" t="s">
        <v>86</v>
      </c>
      <c r="F32" s="33" t="s">
        <v>26</v>
      </c>
      <c r="G32" s="57">
        <v>0</v>
      </c>
      <c r="H32" s="37"/>
      <c r="I32" s="53" t="s">
        <v>77</v>
      </c>
      <c r="J32" s="53" t="s">
        <v>77</v>
      </c>
      <c r="K32" s="37"/>
      <c r="L32" s="53" t="s">
        <v>77</v>
      </c>
      <c r="M32" s="51"/>
      <c r="N32" s="37"/>
      <c r="O32" s="53" t="s">
        <v>77</v>
      </c>
      <c r="P32" s="37"/>
      <c r="Q32" s="36"/>
      <c r="R32" s="36"/>
      <c r="S32" s="87">
        <f t="shared" si="10"/>
        <v>0</v>
      </c>
      <c r="T32" s="94" cm="1">
        <f t="array" ref="T32">SUM(LARGE(G32:R32,_xlfn.SEQUENCE(MIN(10,COUNT(G32:R32)))) )</f>
        <v>0</v>
      </c>
    </row>
    <row r="33" spans="2:24" x14ac:dyDescent="0.25">
      <c r="B33" s="81"/>
      <c r="C33" s="4">
        <v>10</v>
      </c>
      <c r="D33" s="4">
        <v>1</v>
      </c>
      <c r="E33" s="5" t="s">
        <v>90</v>
      </c>
      <c r="F33" s="4" t="s">
        <v>31</v>
      </c>
      <c r="G33" s="12">
        <v>17</v>
      </c>
      <c r="H33" s="6">
        <v>15</v>
      </c>
      <c r="I33" s="6">
        <v>15</v>
      </c>
      <c r="J33" s="6">
        <v>15</v>
      </c>
      <c r="K33" s="6">
        <v>15</v>
      </c>
      <c r="L33" s="51"/>
      <c r="M33" s="6">
        <v>17</v>
      </c>
      <c r="N33" s="6">
        <v>0</v>
      </c>
      <c r="O33" s="6">
        <v>20</v>
      </c>
      <c r="P33" s="6">
        <v>20</v>
      </c>
      <c r="Q33" s="6"/>
      <c r="R33" s="6"/>
      <c r="S33" s="88">
        <f t="shared" ref="S33" si="11">SUM(G33:R33)</f>
        <v>134</v>
      </c>
      <c r="T33" s="108" cm="1">
        <f t="array" ref="T33">SUM(LARGE(G33:R33,_xlfn.SEQUENCE(MIN(10,COUNT(G33:R33)))) )</f>
        <v>134</v>
      </c>
    </row>
    <row r="34" spans="2:24" x14ac:dyDescent="0.25">
      <c r="B34" s="81"/>
      <c r="C34" s="4">
        <v>5</v>
      </c>
      <c r="D34" s="4">
        <v>1</v>
      </c>
      <c r="E34" s="5" t="s">
        <v>90</v>
      </c>
      <c r="F34" s="4" t="s">
        <v>73</v>
      </c>
      <c r="G34" s="39"/>
      <c r="H34" s="6">
        <v>11</v>
      </c>
      <c r="I34" s="6">
        <v>11</v>
      </c>
      <c r="J34" s="6">
        <v>11</v>
      </c>
      <c r="K34" s="6">
        <v>0</v>
      </c>
      <c r="L34" s="51"/>
      <c r="M34" s="51"/>
      <c r="N34" s="6">
        <v>17</v>
      </c>
      <c r="O34" s="37"/>
      <c r="P34" s="37"/>
      <c r="Q34" s="6"/>
      <c r="R34" s="6"/>
      <c r="S34" s="88">
        <f t="shared" si="10"/>
        <v>50</v>
      </c>
      <c r="T34" s="108" cm="1">
        <f t="array" ref="T34">SUM(LARGE(G34:R34,_xlfn.SEQUENCE(MIN(10,COUNT(G34:R34)))) )</f>
        <v>50</v>
      </c>
    </row>
    <row r="35" spans="2:24" x14ac:dyDescent="0.25">
      <c r="B35" s="81"/>
      <c r="C35" s="4">
        <v>3</v>
      </c>
      <c r="D35" s="4"/>
      <c r="E35" s="5" t="s">
        <v>90</v>
      </c>
      <c r="F35" s="4" t="s">
        <v>85</v>
      </c>
      <c r="G35" s="12">
        <v>11</v>
      </c>
      <c r="H35" s="56" t="s">
        <v>77</v>
      </c>
      <c r="I35" s="37"/>
      <c r="J35" s="37"/>
      <c r="K35" s="37"/>
      <c r="L35" s="51"/>
      <c r="M35" s="51"/>
      <c r="N35" s="56" t="s">
        <v>77</v>
      </c>
      <c r="O35" s="37"/>
      <c r="P35" s="37"/>
      <c r="Q35" s="6"/>
      <c r="R35" s="6"/>
      <c r="S35" s="88">
        <f t="shared" si="10"/>
        <v>11</v>
      </c>
      <c r="T35" s="108" cm="1">
        <f t="array" ref="T35">SUM(LARGE(G35:R35,_xlfn.SEQUENCE(MIN(10,COUNT(G35:R35)))) )</f>
        <v>11</v>
      </c>
    </row>
    <row r="36" spans="2:24" x14ac:dyDescent="0.25">
      <c r="B36" s="81"/>
      <c r="C36" s="13">
        <v>1</v>
      </c>
      <c r="D36" s="13"/>
      <c r="E36" s="14" t="s">
        <v>90</v>
      </c>
      <c r="F36" s="13" t="s">
        <v>71</v>
      </c>
      <c r="G36" s="40"/>
      <c r="H36" s="55" t="s">
        <v>77</v>
      </c>
      <c r="I36" s="38"/>
      <c r="J36" s="38"/>
      <c r="K36" s="38"/>
      <c r="L36" s="52"/>
      <c r="M36" s="52"/>
      <c r="N36" s="38"/>
      <c r="O36" s="38">
        <v>0</v>
      </c>
      <c r="P36" s="38"/>
      <c r="Q36" s="16"/>
      <c r="R36" s="16"/>
      <c r="S36" s="88">
        <f t="shared" ref="S36" si="12">SUM(G36:R36)</f>
        <v>0</v>
      </c>
      <c r="T36" s="108" cm="1">
        <f t="array" ref="T36">SUM(LARGE(G36:R36,_xlfn.SEQUENCE(MIN(10,COUNT(G36:R36)))) )</f>
        <v>0</v>
      </c>
      <c r="X36" t="s">
        <v>21</v>
      </c>
    </row>
    <row r="37" spans="2:24" x14ac:dyDescent="0.25">
      <c r="B37" s="81"/>
      <c r="C37" s="4"/>
      <c r="D37" s="4"/>
      <c r="E37" s="5"/>
      <c r="F37" s="4"/>
      <c r="G37" s="12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95">
        <f t="shared" ref="S37" si="13">SUM(G37:R37)</f>
        <v>0</v>
      </c>
      <c r="T37" s="108"/>
    </row>
    <row r="38" spans="2:24" x14ac:dyDescent="0.25">
      <c r="B38" s="81"/>
      <c r="C38" s="4"/>
      <c r="D38" s="4"/>
      <c r="E38" s="5"/>
      <c r="F38" s="4"/>
      <c r="G38" s="12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95">
        <f t="shared" si="10"/>
        <v>0</v>
      </c>
      <c r="T38" s="108"/>
    </row>
    <row r="39" spans="2:24" x14ac:dyDescent="0.25">
      <c r="B39" s="81"/>
      <c r="C39" s="4"/>
      <c r="D39" s="4"/>
      <c r="E39" s="5"/>
      <c r="F39" s="4"/>
      <c r="G39" s="12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88">
        <f t="shared" ref="S39:S40" si="14">SUM(G39:R39)</f>
        <v>0</v>
      </c>
      <c r="T39" s="108"/>
    </row>
    <row r="40" spans="2:24" x14ac:dyDescent="0.25">
      <c r="B40" s="82" t="s">
        <v>23</v>
      </c>
      <c r="C40" s="4"/>
      <c r="D40" s="4"/>
      <c r="E40" s="5"/>
      <c r="F40" s="4"/>
      <c r="G40" s="12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88">
        <f t="shared" si="14"/>
        <v>0</v>
      </c>
      <c r="T40" s="108"/>
    </row>
    <row r="41" spans="2:24" x14ac:dyDescent="0.25">
      <c r="B41" s="83"/>
      <c r="C41" s="13"/>
      <c r="D41" s="13"/>
      <c r="E41" s="14"/>
      <c r="F41" s="24"/>
      <c r="G41" s="15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88">
        <f t="shared" si="10"/>
        <v>0</v>
      </c>
      <c r="T41" s="108"/>
    </row>
    <row r="42" spans="2:24" x14ac:dyDescent="0.25">
      <c r="B42" s="83"/>
      <c r="C42" s="4"/>
      <c r="D42" s="4"/>
      <c r="E42" s="5"/>
      <c r="F42" s="4"/>
      <c r="G42" s="12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88">
        <f t="shared" si="10"/>
        <v>0</v>
      </c>
      <c r="T42" s="108"/>
    </row>
    <row r="43" spans="2:24" x14ac:dyDescent="0.25">
      <c r="B43" s="83"/>
      <c r="C43" s="4"/>
      <c r="D43" s="4"/>
      <c r="E43" s="5"/>
      <c r="F43" s="4"/>
      <c r="G43" s="12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88">
        <f t="shared" si="10"/>
        <v>0</v>
      </c>
      <c r="T43" s="109"/>
    </row>
    <row r="44" spans="2:24" x14ac:dyDescent="0.25">
      <c r="B44" s="83"/>
      <c r="C44" s="4"/>
      <c r="D44" s="4"/>
      <c r="E44" s="5"/>
      <c r="F44" s="4"/>
      <c r="G44" s="12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88">
        <f t="shared" ref="S44" si="15">SUM(G44:R44)</f>
        <v>0</v>
      </c>
      <c r="T44" s="109"/>
    </row>
    <row r="45" spans="2:24" x14ac:dyDescent="0.25">
      <c r="B45" s="83"/>
      <c r="C45" s="9"/>
      <c r="D45" s="9"/>
      <c r="E45" s="10"/>
      <c r="F45" s="9"/>
      <c r="G45" s="17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88">
        <f t="shared" ref="S45" si="16">SUM(G45:R45)</f>
        <v>0</v>
      </c>
      <c r="T45" s="109"/>
    </row>
    <row r="46" spans="2:24" x14ac:dyDescent="0.25">
      <c r="B46" s="83"/>
      <c r="C46" s="4"/>
      <c r="D46" s="4"/>
      <c r="E46" s="5"/>
      <c r="F46" s="4"/>
      <c r="G46" s="12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88">
        <f t="shared" ref="S46" si="17">SUM(G46:R46)</f>
        <v>0</v>
      </c>
      <c r="T46" s="109"/>
    </row>
    <row r="47" spans="2:24" x14ac:dyDescent="0.25">
      <c r="B47" s="83"/>
      <c r="C47" s="9"/>
      <c r="D47" s="9"/>
      <c r="E47" s="10"/>
      <c r="F47" s="9"/>
      <c r="G47" s="17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88">
        <f t="shared" si="10"/>
        <v>0</v>
      </c>
      <c r="T47" s="109"/>
    </row>
    <row r="48" spans="2:24" x14ac:dyDescent="0.25">
      <c r="B48" s="83"/>
      <c r="C48" s="9"/>
      <c r="D48" s="9"/>
      <c r="E48" s="10"/>
      <c r="F48" s="9"/>
      <c r="G48" s="17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88">
        <f t="shared" si="10"/>
        <v>0</v>
      </c>
      <c r="T48" s="109"/>
    </row>
    <row r="49" spans="2:20" x14ac:dyDescent="0.25">
      <c r="B49" s="83"/>
      <c r="C49" s="4"/>
      <c r="D49" s="4"/>
      <c r="E49" s="5"/>
      <c r="F49" s="4"/>
      <c r="G49" s="12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88">
        <f t="shared" si="10"/>
        <v>0</v>
      </c>
      <c r="T49" s="109"/>
    </row>
    <row r="50" spans="2:20" ht="15.75" thickBot="1" x14ac:dyDescent="0.3">
      <c r="B50" s="84"/>
      <c r="C50" s="7"/>
      <c r="D50" s="7"/>
      <c r="E50" s="8"/>
      <c r="F50" s="7"/>
      <c r="G50" s="18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96">
        <f t="shared" si="10"/>
        <v>0</v>
      </c>
      <c r="T50" s="110"/>
    </row>
    <row r="51" spans="2:20" ht="15.75" thickTop="1" x14ac:dyDescent="0.25"/>
    <row r="54" spans="2:20" ht="15.75" thickBot="1" x14ac:dyDescent="0.3"/>
    <row r="55" spans="2:20" ht="16.5" thickTop="1" thickBot="1" x14ac:dyDescent="0.3">
      <c r="B55" s="44"/>
      <c r="C55" s="1" t="s">
        <v>25</v>
      </c>
      <c r="D55" s="1" t="s">
        <v>18</v>
      </c>
      <c r="E55" s="1" t="s">
        <v>12</v>
      </c>
      <c r="F55" s="1" t="s">
        <v>11</v>
      </c>
      <c r="G55" s="2" t="s">
        <v>0</v>
      </c>
      <c r="H55" s="3" t="s">
        <v>17</v>
      </c>
      <c r="I55" s="3" t="s">
        <v>1</v>
      </c>
      <c r="J55" s="3" t="s">
        <v>2</v>
      </c>
      <c r="K55" s="3" t="s">
        <v>3</v>
      </c>
      <c r="L55" s="3" t="s">
        <v>4</v>
      </c>
      <c r="M55" s="3" t="s">
        <v>5</v>
      </c>
      <c r="N55" s="3" t="s">
        <v>6</v>
      </c>
      <c r="O55" s="3" t="s">
        <v>7</v>
      </c>
      <c r="P55" s="3" t="s">
        <v>8</v>
      </c>
      <c r="Q55" s="3" t="s">
        <v>9</v>
      </c>
      <c r="R55" s="3" t="s">
        <v>10</v>
      </c>
      <c r="S55" s="86" t="s">
        <v>103</v>
      </c>
      <c r="T55" s="92" t="s">
        <v>102</v>
      </c>
    </row>
    <row r="56" spans="2:20" x14ac:dyDescent="0.25">
      <c r="B56" s="71" t="s">
        <v>13</v>
      </c>
      <c r="C56" s="103">
        <v>10</v>
      </c>
      <c r="D56" s="103">
        <v>2</v>
      </c>
      <c r="E56" s="104" t="s">
        <v>79</v>
      </c>
      <c r="F56" s="103" t="s">
        <v>37</v>
      </c>
      <c r="G56" s="105">
        <v>17</v>
      </c>
      <c r="H56" s="106">
        <v>15</v>
      </c>
      <c r="I56" s="106">
        <v>17</v>
      </c>
      <c r="J56" s="106">
        <v>20</v>
      </c>
      <c r="K56" s="106">
        <v>20</v>
      </c>
      <c r="L56" s="106">
        <v>20</v>
      </c>
      <c r="M56" s="106">
        <v>20</v>
      </c>
      <c r="N56" s="106">
        <v>20</v>
      </c>
      <c r="O56" s="106">
        <v>15</v>
      </c>
      <c r="P56" s="106">
        <v>20</v>
      </c>
      <c r="Q56" s="106"/>
      <c r="R56" s="106"/>
      <c r="S56" s="101">
        <f t="shared" ref="S56" si="18">SUM(G56:R56)</f>
        <v>184</v>
      </c>
      <c r="T56" s="93" cm="1">
        <f t="array" ref="T56">SUM(LARGE(G56:R56,_xlfn.SEQUENCE(MIN(10,COUNT(G56:R56)))) )</f>
        <v>184</v>
      </c>
    </row>
    <row r="57" spans="2:20" x14ac:dyDescent="0.25">
      <c r="B57" s="71"/>
      <c r="C57" s="33">
        <v>10</v>
      </c>
      <c r="D57" s="33">
        <v>2</v>
      </c>
      <c r="E57" s="34" t="s">
        <v>80</v>
      </c>
      <c r="F57" s="33" t="s">
        <v>49</v>
      </c>
      <c r="G57" s="35">
        <v>8</v>
      </c>
      <c r="H57" s="36">
        <v>20</v>
      </c>
      <c r="I57" s="36">
        <v>20</v>
      </c>
      <c r="J57" s="36">
        <v>17</v>
      </c>
      <c r="K57" s="36">
        <v>15</v>
      </c>
      <c r="L57" s="36">
        <v>13</v>
      </c>
      <c r="M57" s="36">
        <v>15</v>
      </c>
      <c r="N57" s="36">
        <v>20</v>
      </c>
      <c r="O57" s="36">
        <v>20</v>
      </c>
      <c r="P57" s="36">
        <v>10</v>
      </c>
      <c r="Q57" s="36"/>
      <c r="R57" s="36"/>
      <c r="S57" s="87">
        <f t="shared" ref="S57" si="19">SUM(G57:R57)</f>
        <v>158</v>
      </c>
      <c r="T57" s="111" cm="1">
        <f t="array" ref="T57">SUM(LARGE(G57:R57,_xlfn.SEQUENCE(MIN(10,COUNT(G57:R57)))) )</f>
        <v>158</v>
      </c>
    </row>
    <row r="58" spans="2:20" x14ac:dyDescent="0.25">
      <c r="B58" s="71"/>
      <c r="C58" s="33">
        <v>10</v>
      </c>
      <c r="D58" s="33" t="s">
        <v>78</v>
      </c>
      <c r="E58" s="34" t="s">
        <v>81</v>
      </c>
      <c r="F58" s="33" t="s">
        <v>39</v>
      </c>
      <c r="G58" s="35">
        <v>13</v>
      </c>
      <c r="H58" s="36">
        <v>13</v>
      </c>
      <c r="I58" s="36">
        <v>11</v>
      </c>
      <c r="J58" s="36">
        <v>15</v>
      </c>
      <c r="K58" s="36">
        <v>17</v>
      </c>
      <c r="L58" s="36">
        <v>17</v>
      </c>
      <c r="M58" s="36">
        <v>10</v>
      </c>
      <c r="N58" s="36">
        <v>15</v>
      </c>
      <c r="O58" s="36">
        <v>11</v>
      </c>
      <c r="P58" s="36">
        <v>17</v>
      </c>
      <c r="Q58" s="36"/>
      <c r="R58" s="36"/>
      <c r="S58" s="87">
        <f t="shared" ref="S58:S59" si="20">SUM(G58:R58)</f>
        <v>139</v>
      </c>
      <c r="T58" s="94" cm="1">
        <f t="array" ref="T58">SUM(LARGE(G58:R58,_xlfn.SEQUENCE(MIN(10,COUNT(G58:R58)))) )</f>
        <v>139</v>
      </c>
    </row>
    <row r="59" spans="2:20" x14ac:dyDescent="0.25">
      <c r="B59" s="71"/>
      <c r="C59" s="33">
        <v>10</v>
      </c>
      <c r="D59" s="33">
        <v>2</v>
      </c>
      <c r="E59" s="34" t="s">
        <v>82</v>
      </c>
      <c r="F59" s="33" t="s">
        <v>41</v>
      </c>
      <c r="G59" s="35">
        <v>11</v>
      </c>
      <c r="H59" s="36">
        <v>9</v>
      </c>
      <c r="I59" s="36">
        <v>13</v>
      </c>
      <c r="J59" s="36">
        <v>11</v>
      </c>
      <c r="K59" s="36">
        <v>10</v>
      </c>
      <c r="L59" s="36">
        <v>15</v>
      </c>
      <c r="M59" s="36">
        <v>13</v>
      </c>
      <c r="N59" s="36">
        <v>13</v>
      </c>
      <c r="O59" s="36">
        <v>17</v>
      </c>
      <c r="P59" s="36">
        <v>11</v>
      </c>
      <c r="Q59" s="36"/>
      <c r="R59" s="36"/>
      <c r="S59" s="87">
        <f t="shared" si="20"/>
        <v>123</v>
      </c>
      <c r="T59" s="94" cm="1">
        <f t="array" ref="T59">SUM(LARGE(G59:R59,_xlfn.SEQUENCE(MIN(10,COUNT(G59:R59)))) )</f>
        <v>123</v>
      </c>
    </row>
    <row r="60" spans="2:20" x14ac:dyDescent="0.25">
      <c r="B60" s="71"/>
      <c r="C60" s="25">
        <v>10</v>
      </c>
      <c r="D60" s="25" t="s">
        <v>78</v>
      </c>
      <c r="E60" s="26" t="s">
        <v>86</v>
      </c>
      <c r="F60" s="25" t="s">
        <v>36</v>
      </c>
      <c r="G60" s="27">
        <v>20</v>
      </c>
      <c r="H60" s="28">
        <v>10</v>
      </c>
      <c r="I60" s="28">
        <v>8</v>
      </c>
      <c r="J60" s="28">
        <v>10</v>
      </c>
      <c r="K60" s="28">
        <v>9</v>
      </c>
      <c r="L60" s="28">
        <v>9</v>
      </c>
      <c r="M60" s="28">
        <v>17</v>
      </c>
      <c r="N60" s="28">
        <v>10</v>
      </c>
      <c r="O60" s="28">
        <v>13</v>
      </c>
      <c r="P60" s="28">
        <v>13</v>
      </c>
      <c r="Q60" s="28"/>
      <c r="R60" s="28"/>
      <c r="S60" s="87">
        <f t="shared" ref="S60" si="21">SUM(G60:R60)</f>
        <v>119</v>
      </c>
      <c r="T60" s="94" cm="1">
        <f t="array" ref="T60">SUM(LARGE(G60:R60,_xlfn.SEQUENCE(MIN(10,COUNT(G60:R60)))) )</f>
        <v>119</v>
      </c>
    </row>
    <row r="61" spans="2:20" x14ac:dyDescent="0.25">
      <c r="B61" s="72"/>
      <c r="C61" s="33">
        <v>10</v>
      </c>
      <c r="D61" s="33">
        <v>2</v>
      </c>
      <c r="E61" s="34" t="s">
        <v>87</v>
      </c>
      <c r="F61" s="33" t="s">
        <v>40</v>
      </c>
      <c r="G61" s="35">
        <v>10</v>
      </c>
      <c r="H61" s="36">
        <v>11</v>
      </c>
      <c r="I61" s="36">
        <v>10</v>
      </c>
      <c r="J61" s="36">
        <v>13</v>
      </c>
      <c r="K61" s="36">
        <v>13</v>
      </c>
      <c r="L61" s="36">
        <v>11</v>
      </c>
      <c r="M61" s="36">
        <v>9</v>
      </c>
      <c r="N61" s="36">
        <v>9</v>
      </c>
      <c r="O61" s="36">
        <v>10</v>
      </c>
      <c r="P61" s="36">
        <v>9</v>
      </c>
      <c r="Q61" s="36"/>
      <c r="R61" s="36"/>
      <c r="S61" s="87">
        <f t="shared" ref="S61:S67" si="22">SUM(G61:R61)</f>
        <v>105</v>
      </c>
      <c r="T61" s="94" cm="1">
        <f t="array" ref="T61">SUM(LARGE(G61:R61,_xlfn.SEQUENCE(MIN(10,COUNT(G61:R61)))) )</f>
        <v>105</v>
      </c>
    </row>
    <row r="62" spans="2:20" x14ac:dyDescent="0.25">
      <c r="B62" s="72"/>
      <c r="C62" s="103">
        <v>8</v>
      </c>
      <c r="D62" s="103">
        <v>2</v>
      </c>
      <c r="E62" s="104" t="s">
        <v>92</v>
      </c>
      <c r="F62" s="103" t="s">
        <v>74</v>
      </c>
      <c r="G62" s="40"/>
      <c r="H62" s="106">
        <v>8</v>
      </c>
      <c r="I62" s="106">
        <v>15</v>
      </c>
      <c r="J62" s="106">
        <v>9</v>
      </c>
      <c r="K62" s="106">
        <v>11</v>
      </c>
      <c r="L62" s="106">
        <v>10</v>
      </c>
      <c r="M62" s="106">
        <v>11</v>
      </c>
      <c r="N62" s="106">
        <v>11</v>
      </c>
      <c r="O62" s="38"/>
      <c r="P62" s="106">
        <v>15</v>
      </c>
      <c r="Q62" s="106"/>
      <c r="R62" s="106"/>
      <c r="S62" s="101">
        <f t="shared" si="22"/>
        <v>90</v>
      </c>
      <c r="T62" s="94" cm="1">
        <f t="array" ref="T62">SUM(LARGE(G62:R62,_xlfn.SEQUENCE(MIN(10,COUNT(G62:R62)))) )</f>
        <v>90</v>
      </c>
    </row>
    <row r="63" spans="2:20" x14ac:dyDescent="0.25">
      <c r="B63" s="72"/>
      <c r="C63" s="33">
        <v>9</v>
      </c>
      <c r="D63" s="33">
        <v>2</v>
      </c>
      <c r="E63" s="34" t="s">
        <v>93</v>
      </c>
      <c r="F63" s="33" t="s">
        <v>43</v>
      </c>
      <c r="G63" s="35">
        <v>7</v>
      </c>
      <c r="H63" s="37"/>
      <c r="I63" s="36">
        <v>6</v>
      </c>
      <c r="J63" s="36">
        <v>6</v>
      </c>
      <c r="K63" s="36">
        <v>6</v>
      </c>
      <c r="L63" s="36">
        <v>5</v>
      </c>
      <c r="M63" s="36">
        <v>7</v>
      </c>
      <c r="N63" s="36">
        <v>0</v>
      </c>
      <c r="O63" s="36">
        <v>6</v>
      </c>
      <c r="P63" s="36">
        <v>7</v>
      </c>
      <c r="Q63" s="36"/>
      <c r="R63" s="36"/>
      <c r="S63" s="87">
        <f t="shared" si="22"/>
        <v>50</v>
      </c>
      <c r="T63" s="94" cm="1">
        <f t="array" ref="T63">SUM(LARGE(G63:R63,_xlfn.SEQUENCE(MIN(10,COUNT(G63:R63)))) )</f>
        <v>50</v>
      </c>
    </row>
    <row r="64" spans="2:20" x14ac:dyDescent="0.25">
      <c r="B64" s="72"/>
      <c r="C64" s="33">
        <v>9</v>
      </c>
      <c r="D64" s="33">
        <v>2</v>
      </c>
      <c r="E64" s="34" t="s">
        <v>98</v>
      </c>
      <c r="F64" s="33" t="s">
        <v>30</v>
      </c>
      <c r="G64" s="50"/>
      <c r="H64" s="51"/>
      <c r="I64" s="51"/>
      <c r="J64" s="51"/>
      <c r="K64" s="51"/>
      <c r="L64" s="36">
        <v>8</v>
      </c>
      <c r="M64" s="36">
        <v>8</v>
      </c>
      <c r="N64" s="36">
        <v>8</v>
      </c>
      <c r="O64" s="36">
        <v>9</v>
      </c>
      <c r="P64" s="37"/>
      <c r="Q64" s="36"/>
      <c r="R64" s="36"/>
      <c r="S64" s="87">
        <f t="shared" ref="S64" si="23">SUM(G64:R64)</f>
        <v>33</v>
      </c>
      <c r="T64" s="94" cm="1">
        <f t="array" ref="T64">SUM(LARGE(G64:R64,_xlfn.SEQUENCE(MIN(10,COUNT(G64:R64)))) )</f>
        <v>33</v>
      </c>
    </row>
    <row r="65" spans="2:20" x14ac:dyDescent="0.25">
      <c r="B65" s="72"/>
      <c r="C65" s="33">
        <v>9</v>
      </c>
      <c r="D65" s="33">
        <v>2</v>
      </c>
      <c r="E65" s="34" t="s">
        <v>100</v>
      </c>
      <c r="F65" s="33" t="s">
        <v>38</v>
      </c>
      <c r="G65" s="35">
        <v>15</v>
      </c>
      <c r="H65" s="36">
        <v>17</v>
      </c>
      <c r="I65" s="53" t="s">
        <v>77</v>
      </c>
      <c r="J65" s="37"/>
      <c r="K65" s="37"/>
      <c r="L65" s="51"/>
      <c r="M65" s="51"/>
      <c r="N65" s="37"/>
      <c r="O65" s="37"/>
      <c r="P65" s="37"/>
      <c r="Q65" s="36"/>
      <c r="R65" s="36"/>
      <c r="S65" s="87">
        <f t="shared" si="22"/>
        <v>32</v>
      </c>
      <c r="T65" s="94" cm="1">
        <f t="array" ref="T65">SUM(LARGE(G65:R65,_xlfn.SEQUENCE(MIN(10,COUNT(G65:R65)))) )</f>
        <v>32</v>
      </c>
    </row>
    <row r="66" spans="2:20" x14ac:dyDescent="0.25">
      <c r="B66" s="72"/>
      <c r="C66" s="33">
        <v>5</v>
      </c>
      <c r="D66" s="33">
        <v>2</v>
      </c>
      <c r="E66" s="34" t="s">
        <v>101</v>
      </c>
      <c r="F66" s="33" t="s">
        <v>46</v>
      </c>
      <c r="G66" s="35">
        <v>4</v>
      </c>
      <c r="H66" s="37"/>
      <c r="I66" s="36">
        <v>7</v>
      </c>
      <c r="J66" s="36">
        <v>8</v>
      </c>
      <c r="K66" s="37"/>
      <c r="L66" s="36">
        <v>6</v>
      </c>
      <c r="M66" s="51"/>
      <c r="N66" s="37"/>
      <c r="O66" s="36">
        <v>7</v>
      </c>
      <c r="P66" s="37"/>
      <c r="Q66" s="36"/>
      <c r="R66" s="36"/>
      <c r="S66" s="87">
        <f t="shared" si="22"/>
        <v>32</v>
      </c>
      <c r="T66" s="94" cm="1">
        <f t="array" ref="T66">SUM(LARGE(G66:R66,_xlfn.SEQUENCE(MIN(10,COUNT(G66:R66)))) )</f>
        <v>32</v>
      </c>
    </row>
    <row r="67" spans="2:20" x14ac:dyDescent="0.25">
      <c r="B67" s="72"/>
      <c r="C67" s="98">
        <v>5</v>
      </c>
      <c r="D67" s="98">
        <v>2</v>
      </c>
      <c r="E67" s="99" t="s">
        <v>104</v>
      </c>
      <c r="F67" s="98" t="s">
        <v>47</v>
      </c>
      <c r="G67" s="107">
        <v>2</v>
      </c>
      <c r="H67" s="37"/>
      <c r="I67" s="37"/>
      <c r="J67" s="100">
        <v>5</v>
      </c>
      <c r="K67" s="100">
        <v>5</v>
      </c>
      <c r="L67" s="51"/>
      <c r="M67" s="51"/>
      <c r="N67" s="100">
        <v>6</v>
      </c>
      <c r="O67" s="100">
        <v>3</v>
      </c>
      <c r="P67" s="37"/>
      <c r="Q67" s="100"/>
      <c r="R67" s="100"/>
      <c r="S67" s="101">
        <f t="shared" si="22"/>
        <v>21</v>
      </c>
      <c r="T67" s="94" cm="1">
        <f t="array" ref="T67">SUM(LARGE(G67:R67,_xlfn.SEQUENCE(MIN(10,COUNT(G67:R67)))) )</f>
        <v>21</v>
      </c>
    </row>
    <row r="68" spans="2:20" x14ac:dyDescent="0.25">
      <c r="B68" s="72"/>
      <c r="C68" s="33">
        <v>8</v>
      </c>
      <c r="D68" s="33">
        <v>5</v>
      </c>
      <c r="E68" s="34" t="s">
        <v>105</v>
      </c>
      <c r="F68" s="33" t="s">
        <v>48</v>
      </c>
      <c r="G68" s="35">
        <v>3</v>
      </c>
      <c r="H68" s="37"/>
      <c r="I68" s="37"/>
      <c r="J68" s="53" t="s">
        <v>77</v>
      </c>
      <c r="K68" s="37"/>
      <c r="L68" s="51"/>
      <c r="M68" s="51"/>
      <c r="N68" s="37"/>
      <c r="O68" s="37"/>
      <c r="P68" s="37"/>
      <c r="Q68" s="36"/>
      <c r="R68" s="36"/>
      <c r="S68" s="87">
        <f t="shared" ref="S68" si="24">SUM(G68:R68)</f>
        <v>3</v>
      </c>
      <c r="T68" s="94" cm="1">
        <f t="array" ref="T68">SUM(LARGE(G68:R68,_xlfn.SEQUENCE(MIN(10,COUNT(G68:R68)))) )</f>
        <v>3</v>
      </c>
    </row>
    <row r="69" spans="2:20" x14ac:dyDescent="0.25">
      <c r="B69" s="72"/>
      <c r="C69" s="4">
        <v>9</v>
      </c>
      <c r="D69" s="4">
        <v>1</v>
      </c>
      <c r="E69" s="5" t="s">
        <v>90</v>
      </c>
      <c r="F69" s="4" t="s">
        <v>42</v>
      </c>
      <c r="G69" s="12">
        <v>9</v>
      </c>
      <c r="H69" s="37"/>
      <c r="I69" s="6">
        <v>5</v>
      </c>
      <c r="J69" s="6">
        <v>7</v>
      </c>
      <c r="K69" s="6">
        <v>8</v>
      </c>
      <c r="L69" s="6">
        <v>4</v>
      </c>
      <c r="M69" s="6">
        <v>6</v>
      </c>
      <c r="N69" s="6">
        <v>7</v>
      </c>
      <c r="O69" s="6">
        <v>5</v>
      </c>
      <c r="P69" s="6">
        <v>8</v>
      </c>
      <c r="Q69" s="6"/>
      <c r="R69" s="6"/>
      <c r="S69" s="88">
        <f t="shared" ref="S69" si="25">SUM(G69:R69)</f>
        <v>59</v>
      </c>
      <c r="T69" s="108" cm="1">
        <f t="array" ref="T69">SUM(LARGE(G69:R69,_xlfn.SEQUENCE(MIN(10,COUNT(G69:R69)))) )</f>
        <v>59</v>
      </c>
    </row>
    <row r="70" spans="2:20" x14ac:dyDescent="0.25">
      <c r="B70" s="72"/>
      <c r="C70" s="4">
        <v>4</v>
      </c>
      <c r="D70" s="4"/>
      <c r="E70" s="5" t="s">
        <v>90</v>
      </c>
      <c r="F70" s="4" t="s">
        <v>44</v>
      </c>
      <c r="G70" s="12">
        <v>6</v>
      </c>
      <c r="H70" s="37"/>
      <c r="I70" s="6">
        <v>9</v>
      </c>
      <c r="J70" s="37"/>
      <c r="K70" s="6">
        <v>7</v>
      </c>
      <c r="L70" s="51"/>
      <c r="M70" s="51"/>
      <c r="N70" s="37"/>
      <c r="O70" s="6">
        <v>8</v>
      </c>
      <c r="P70" s="37"/>
      <c r="Q70" s="6"/>
      <c r="R70" s="6"/>
      <c r="S70" s="88">
        <f t="shared" ref="S70:S75" si="26">SUM(G70:R70)</f>
        <v>30</v>
      </c>
      <c r="T70" s="108" cm="1">
        <f t="array" ref="T70">SUM(LARGE(G70:R70,_xlfn.SEQUENCE(MIN(10,COUNT(G70:R70)))) )</f>
        <v>30</v>
      </c>
    </row>
    <row r="71" spans="2:20" x14ac:dyDescent="0.25">
      <c r="B71" s="72"/>
      <c r="C71" s="4">
        <v>9</v>
      </c>
      <c r="D71" s="4">
        <v>1</v>
      </c>
      <c r="E71" s="5" t="s">
        <v>90</v>
      </c>
      <c r="F71" s="4" t="s">
        <v>31</v>
      </c>
      <c r="G71" s="50"/>
      <c r="H71" s="51"/>
      <c r="I71" s="51"/>
      <c r="J71" s="51"/>
      <c r="K71" s="51"/>
      <c r="L71" s="6">
        <v>7</v>
      </c>
      <c r="M71" s="51"/>
      <c r="N71" s="37"/>
      <c r="O71" s="37"/>
      <c r="P71" s="37"/>
      <c r="Q71" s="6"/>
      <c r="R71" s="6"/>
      <c r="S71" s="88">
        <f t="shared" ref="S71" si="27">SUM(G71:R71)</f>
        <v>7</v>
      </c>
      <c r="T71" s="108" cm="1">
        <f t="array" ref="T71">SUM(LARGE(G71:R71,_xlfn.SEQUENCE(MIN(10,COUNT(G71:R71)))) )</f>
        <v>7</v>
      </c>
    </row>
    <row r="72" spans="2:20" x14ac:dyDescent="0.25">
      <c r="B72" s="72"/>
      <c r="C72" s="4">
        <v>1</v>
      </c>
      <c r="D72" s="4"/>
      <c r="E72" s="5" t="s">
        <v>90</v>
      </c>
      <c r="F72" s="4" t="s">
        <v>45</v>
      </c>
      <c r="G72" s="12">
        <v>5</v>
      </c>
      <c r="H72" s="37"/>
      <c r="I72" s="37"/>
      <c r="J72" s="37"/>
      <c r="K72" s="37"/>
      <c r="L72" s="51"/>
      <c r="M72" s="51"/>
      <c r="N72" s="37"/>
      <c r="O72" s="37"/>
      <c r="P72" s="37"/>
      <c r="Q72" s="6"/>
      <c r="R72" s="6"/>
      <c r="S72" s="88">
        <f t="shared" si="26"/>
        <v>5</v>
      </c>
      <c r="T72" s="108" cm="1">
        <f t="array" ref="T72">SUM(LARGE(G72:R72,_xlfn.SEQUENCE(MIN(10,COUNT(G72:R72)))) )</f>
        <v>5</v>
      </c>
    </row>
    <row r="73" spans="2:20" x14ac:dyDescent="0.25">
      <c r="B73" s="72"/>
      <c r="C73" s="4">
        <v>1</v>
      </c>
      <c r="D73" s="4"/>
      <c r="E73" s="5" t="s">
        <v>90</v>
      </c>
      <c r="F73" s="4" t="s">
        <v>99</v>
      </c>
      <c r="G73" s="39"/>
      <c r="H73" s="37"/>
      <c r="I73" s="37"/>
      <c r="J73" s="37"/>
      <c r="K73" s="37"/>
      <c r="L73" s="37"/>
      <c r="M73" s="37"/>
      <c r="N73" s="37"/>
      <c r="O73" s="6">
        <v>4</v>
      </c>
      <c r="P73" s="37"/>
      <c r="Q73" s="6"/>
      <c r="R73" s="6"/>
      <c r="S73" s="88">
        <f t="shared" si="26"/>
        <v>4</v>
      </c>
      <c r="T73" s="108" cm="1">
        <f t="array" ref="T73">SUM(LARGE(G73:R73,_xlfn.SEQUENCE(MIN(10,COUNT(G73:R73)))) )</f>
        <v>4</v>
      </c>
    </row>
    <row r="74" spans="2:20" x14ac:dyDescent="0.25">
      <c r="B74" s="72"/>
      <c r="C74" s="4">
        <v>3</v>
      </c>
      <c r="D74" s="4">
        <v>1</v>
      </c>
      <c r="E74" s="5" t="s">
        <v>90</v>
      </c>
      <c r="F74" s="4" t="s">
        <v>96</v>
      </c>
      <c r="G74" s="39">
        <v>0</v>
      </c>
      <c r="H74" s="37"/>
      <c r="I74" s="37"/>
      <c r="J74" s="56" t="s">
        <v>77</v>
      </c>
      <c r="K74" s="56" t="s">
        <v>77</v>
      </c>
      <c r="L74" s="51"/>
      <c r="M74" s="51"/>
      <c r="N74" s="56" t="s">
        <v>77</v>
      </c>
      <c r="O74" s="37"/>
      <c r="P74" s="37"/>
      <c r="Q74" s="6"/>
      <c r="R74" s="6"/>
      <c r="S74" s="88">
        <f t="shared" si="26"/>
        <v>0</v>
      </c>
      <c r="T74" s="108" cm="1">
        <f t="array" ref="T74">SUM(LARGE(G74:R74,_xlfn.SEQUENCE(MIN(10,COUNT(G74:R74)))) )</f>
        <v>0</v>
      </c>
    </row>
    <row r="75" spans="2:20" ht="15.75" thickBot="1" x14ac:dyDescent="0.3">
      <c r="B75" s="73"/>
      <c r="C75" s="7"/>
      <c r="D75" s="7"/>
      <c r="E75" s="8"/>
      <c r="F75" s="7"/>
      <c r="G75" s="18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89">
        <f t="shared" si="26"/>
        <v>0</v>
      </c>
      <c r="T75" s="112"/>
    </row>
    <row r="76" spans="2:20" ht="15.75" thickTop="1" x14ac:dyDescent="0.25"/>
    <row r="79" spans="2:20" ht="15.75" thickBot="1" x14ac:dyDescent="0.3"/>
    <row r="80" spans="2:20" ht="16.5" thickTop="1" thickBot="1" x14ac:dyDescent="0.3">
      <c r="B80" s="75" t="s">
        <v>14</v>
      </c>
      <c r="C80" s="1" t="s">
        <v>25</v>
      </c>
      <c r="D80" s="1" t="s">
        <v>18</v>
      </c>
      <c r="E80" s="1" t="s">
        <v>12</v>
      </c>
      <c r="F80" s="1" t="s">
        <v>11</v>
      </c>
      <c r="G80" s="2" t="s">
        <v>0</v>
      </c>
      <c r="H80" s="3" t="s">
        <v>17</v>
      </c>
      <c r="I80" s="3" t="s">
        <v>1</v>
      </c>
      <c r="J80" s="3" t="s">
        <v>2</v>
      </c>
      <c r="K80" s="3" t="s">
        <v>3</v>
      </c>
      <c r="L80" s="3" t="s">
        <v>4</v>
      </c>
      <c r="M80" s="3" t="s">
        <v>5</v>
      </c>
      <c r="N80" s="3" t="s">
        <v>6</v>
      </c>
      <c r="O80" s="3" t="s">
        <v>7</v>
      </c>
      <c r="P80" s="3" t="s">
        <v>8</v>
      </c>
      <c r="Q80" s="3" t="s">
        <v>9</v>
      </c>
      <c r="R80" s="3" t="s">
        <v>10</v>
      </c>
      <c r="S80" s="86" t="s">
        <v>103</v>
      </c>
      <c r="T80" s="92" t="s">
        <v>102</v>
      </c>
    </row>
    <row r="81" spans="2:20" x14ac:dyDescent="0.25">
      <c r="B81" s="76"/>
      <c r="C81" s="33">
        <v>10</v>
      </c>
      <c r="D81" s="33">
        <v>3</v>
      </c>
      <c r="E81" s="34" t="s">
        <v>79</v>
      </c>
      <c r="F81" s="33" t="s">
        <v>51</v>
      </c>
      <c r="G81" s="35">
        <v>17</v>
      </c>
      <c r="H81" s="36">
        <v>20</v>
      </c>
      <c r="I81" s="36">
        <v>20</v>
      </c>
      <c r="J81" s="36">
        <v>15</v>
      </c>
      <c r="K81" s="36">
        <v>20</v>
      </c>
      <c r="L81" s="36">
        <v>0</v>
      </c>
      <c r="M81" s="36">
        <v>17</v>
      </c>
      <c r="N81" s="36">
        <v>20</v>
      </c>
      <c r="O81" s="36">
        <v>11</v>
      </c>
      <c r="P81" s="36">
        <v>13</v>
      </c>
      <c r="Q81" s="36"/>
      <c r="R81" s="36"/>
      <c r="S81" s="87">
        <f t="shared" ref="S81" si="28">SUM(G81:R81)</f>
        <v>153</v>
      </c>
      <c r="T81" s="93" cm="1">
        <f t="array" ref="T81">SUM(LARGE(G81:R81,_xlfn.SEQUENCE(MIN(10,COUNT(G81:R81)))) )</f>
        <v>153</v>
      </c>
    </row>
    <row r="82" spans="2:20" x14ac:dyDescent="0.25">
      <c r="B82" s="76"/>
      <c r="C82" s="25">
        <v>9</v>
      </c>
      <c r="D82" s="25">
        <v>6</v>
      </c>
      <c r="E82" s="26" t="s">
        <v>80</v>
      </c>
      <c r="F82" s="25" t="s">
        <v>50</v>
      </c>
      <c r="G82" s="27">
        <v>20</v>
      </c>
      <c r="H82" s="28">
        <v>15</v>
      </c>
      <c r="I82" s="28">
        <v>13</v>
      </c>
      <c r="J82" s="28">
        <v>20</v>
      </c>
      <c r="K82" s="28">
        <v>17</v>
      </c>
      <c r="L82" s="28">
        <v>20</v>
      </c>
      <c r="M82" s="52"/>
      <c r="N82" s="28">
        <v>0</v>
      </c>
      <c r="O82" s="28">
        <v>20</v>
      </c>
      <c r="P82" s="28">
        <v>17</v>
      </c>
      <c r="Q82" s="28"/>
      <c r="R82" s="28"/>
      <c r="S82" s="87">
        <f t="shared" ref="S82:S84" si="29">SUM(G82:R82)</f>
        <v>142</v>
      </c>
      <c r="T82" s="94" cm="1">
        <f t="array" ref="T82">SUM(LARGE(G82:R82,_xlfn.SEQUENCE(MIN(10,COUNT(G82:R82)))) )</f>
        <v>142</v>
      </c>
    </row>
    <row r="83" spans="2:20" x14ac:dyDescent="0.25">
      <c r="B83" s="76"/>
      <c r="C83" s="25">
        <v>8</v>
      </c>
      <c r="D83" s="25">
        <v>3</v>
      </c>
      <c r="E83" s="26" t="s">
        <v>81</v>
      </c>
      <c r="F83" s="63" t="s">
        <v>52</v>
      </c>
      <c r="G83" s="27">
        <v>15</v>
      </c>
      <c r="H83" s="28">
        <v>17</v>
      </c>
      <c r="I83" s="28">
        <v>15</v>
      </c>
      <c r="J83" s="28">
        <v>17</v>
      </c>
      <c r="K83" s="28">
        <v>15</v>
      </c>
      <c r="L83" s="52"/>
      <c r="M83" s="52"/>
      <c r="N83" s="28">
        <v>15</v>
      </c>
      <c r="O83" s="28">
        <v>15</v>
      </c>
      <c r="P83" s="28">
        <v>15</v>
      </c>
      <c r="Q83" s="28"/>
      <c r="R83" s="28"/>
      <c r="S83" s="87">
        <f t="shared" si="29"/>
        <v>124</v>
      </c>
      <c r="T83" s="94" cm="1">
        <f t="array" ref="T83">SUM(LARGE(G83:R83,_xlfn.SEQUENCE(MIN(10,COUNT(G83:R83)))) )</f>
        <v>124</v>
      </c>
    </row>
    <row r="84" spans="2:20" x14ac:dyDescent="0.25">
      <c r="B84" s="76"/>
      <c r="C84" s="33">
        <v>10</v>
      </c>
      <c r="D84" s="33" t="s">
        <v>78</v>
      </c>
      <c r="E84" s="34" t="s">
        <v>82</v>
      </c>
      <c r="F84" s="33" t="s">
        <v>57</v>
      </c>
      <c r="G84" s="35">
        <v>8</v>
      </c>
      <c r="H84" s="36">
        <v>11</v>
      </c>
      <c r="I84" s="36">
        <v>0</v>
      </c>
      <c r="J84" s="36">
        <v>10</v>
      </c>
      <c r="K84" s="36">
        <v>13</v>
      </c>
      <c r="L84" s="36">
        <v>15</v>
      </c>
      <c r="M84" s="36">
        <v>15</v>
      </c>
      <c r="N84" s="36">
        <v>17</v>
      </c>
      <c r="O84" s="36">
        <v>20</v>
      </c>
      <c r="P84" s="36">
        <v>11</v>
      </c>
      <c r="Q84" s="36"/>
      <c r="R84" s="36"/>
      <c r="S84" s="87">
        <f t="shared" si="29"/>
        <v>120</v>
      </c>
      <c r="T84" s="94" cm="1">
        <f t="array" ref="T84">SUM(LARGE(G84:R84,_xlfn.SEQUENCE(MIN(10,COUNT(G84:R84)))) )</f>
        <v>120</v>
      </c>
    </row>
    <row r="85" spans="2:20" x14ac:dyDescent="0.25">
      <c r="B85" s="76"/>
      <c r="C85" s="33">
        <v>10</v>
      </c>
      <c r="D85" s="33">
        <v>4</v>
      </c>
      <c r="E85" s="34" t="s">
        <v>86</v>
      </c>
      <c r="F85" s="33" t="s">
        <v>53</v>
      </c>
      <c r="G85" s="35">
        <v>13</v>
      </c>
      <c r="H85" s="36">
        <v>10</v>
      </c>
      <c r="I85" s="36">
        <v>11</v>
      </c>
      <c r="J85" s="36">
        <v>11</v>
      </c>
      <c r="K85" s="36">
        <v>11</v>
      </c>
      <c r="L85" s="36">
        <v>13</v>
      </c>
      <c r="M85" s="36">
        <v>13</v>
      </c>
      <c r="N85" s="36">
        <v>11</v>
      </c>
      <c r="O85" s="36">
        <v>13</v>
      </c>
      <c r="P85" s="36">
        <v>10</v>
      </c>
      <c r="Q85" s="36"/>
      <c r="R85" s="36"/>
      <c r="S85" s="87">
        <f t="shared" ref="S85:S88" si="30">SUM(G85:R85)</f>
        <v>116</v>
      </c>
      <c r="T85" s="94" cm="1">
        <f t="array" ref="T85">SUM(LARGE(G85:R85,_xlfn.SEQUENCE(MIN(10,COUNT(G85:R85)))) )</f>
        <v>116</v>
      </c>
    </row>
    <row r="86" spans="2:20" x14ac:dyDescent="0.25">
      <c r="B86" s="76"/>
      <c r="C86" s="25">
        <v>8</v>
      </c>
      <c r="D86" s="25">
        <v>3</v>
      </c>
      <c r="E86" s="26" t="s">
        <v>87</v>
      </c>
      <c r="F86" s="25" t="s">
        <v>55</v>
      </c>
      <c r="G86" s="27">
        <v>10</v>
      </c>
      <c r="H86" s="28">
        <v>13</v>
      </c>
      <c r="I86" s="28">
        <v>17</v>
      </c>
      <c r="J86" s="38"/>
      <c r="K86" s="38"/>
      <c r="L86" s="28">
        <v>17</v>
      </c>
      <c r="M86" s="28">
        <v>20</v>
      </c>
      <c r="N86" s="28">
        <v>13</v>
      </c>
      <c r="O86" s="28">
        <v>10</v>
      </c>
      <c r="P86" s="28">
        <v>20</v>
      </c>
      <c r="Q86" s="28"/>
      <c r="R86" s="28"/>
      <c r="S86" s="87">
        <f t="shared" si="30"/>
        <v>120</v>
      </c>
      <c r="T86" s="94" cm="1">
        <f t="array" ref="T86">SUM(LARGE(G86:R86,_xlfn.SEQUENCE(MIN(10,COUNT(G86:R86)))) )</f>
        <v>120</v>
      </c>
    </row>
    <row r="87" spans="2:20" x14ac:dyDescent="0.25">
      <c r="B87" s="76"/>
      <c r="C87" s="33">
        <v>8</v>
      </c>
      <c r="D87" s="33">
        <v>3</v>
      </c>
      <c r="E87" s="34" t="s">
        <v>92</v>
      </c>
      <c r="F87" s="33" t="s">
        <v>75</v>
      </c>
      <c r="G87" s="39"/>
      <c r="H87" s="36">
        <v>9</v>
      </c>
      <c r="I87" s="37"/>
      <c r="J87" s="36">
        <v>13</v>
      </c>
      <c r="K87" s="36">
        <v>9</v>
      </c>
      <c r="L87" s="36">
        <v>10</v>
      </c>
      <c r="M87" s="36">
        <v>10</v>
      </c>
      <c r="N87" s="36">
        <v>0</v>
      </c>
      <c r="O87" s="36">
        <v>9</v>
      </c>
      <c r="P87" s="36">
        <v>9</v>
      </c>
      <c r="Q87" s="36"/>
      <c r="R87" s="36"/>
      <c r="S87" s="87">
        <f t="shared" si="30"/>
        <v>69</v>
      </c>
      <c r="T87" s="94" cm="1">
        <f t="array" ref="T87">SUM(LARGE(G87:R87,_xlfn.SEQUENCE(MIN(10,COUNT(G87:R87)))) )</f>
        <v>69</v>
      </c>
    </row>
    <row r="88" spans="2:20" x14ac:dyDescent="0.25">
      <c r="B88" s="76"/>
      <c r="C88" s="25">
        <v>8</v>
      </c>
      <c r="D88" s="25">
        <v>2</v>
      </c>
      <c r="E88" s="26" t="s">
        <v>93</v>
      </c>
      <c r="F88" s="25" t="s">
        <v>56</v>
      </c>
      <c r="G88" s="27">
        <v>9</v>
      </c>
      <c r="H88" s="28">
        <v>8</v>
      </c>
      <c r="I88" s="28">
        <v>9</v>
      </c>
      <c r="J88" s="38"/>
      <c r="K88" s="28">
        <v>8</v>
      </c>
      <c r="L88" s="52"/>
      <c r="M88" s="28">
        <v>9</v>
      </c>
      <c r="N88" s="28">
        <v>9</v>
      </c>
      <c r="O88" s="28">
        <v>8</v>
      </c>
      <c r="P88" s="28">
        <v>8</v>
      </c>
      <c r="Q88" s="28"/>
      <c r="R88" s="28"/>
      <c r="S88" s="87">
        <f t="shared" si="30"/>
        <v>68</v>
      </c>
      <c r="T88" s="94" cm="1">
        <f t="array" ref="T88">SUM(LARGE(G88:R88,_xlfn.SEQUENCE(MIN(10,COUNT(G88:R88)))) )</f>
        <v>68</v>
      </c>
    </row>
    <row r="89" spans="2:20" ht="14.45" customHeight="1" x14ac:dyDescent="0.25">
      <c r="B89" s="76"/>
      <c r="C89" s="33">
        <v>8</v>
      </c>
      <c r="D89" s="33">
        <v>2</v>
      </c>
      <c r="E89" s="34" t="s">
        <v>98</v>
      </c>
      <c r="F89" s="33" t="s">
        <v>58</v>
      </c>
      <c r="G89" s="35">
        <v>7</v>
      </c>
      <c r="H89" s="53" t="s">
        <v>77</v>
      </c>
      <c r="I89" s="36">
        <v>10</v>
      </c>
      <c r="J89" s="36">
        <v>9</v>
      </c>
      <c r="K89" s="36">
        <v>10</v>
      </c>
      <c r="L89" s="36">
        <v>9</v>
      </c>
      <c r="M89" s="36">
        <v>11</v>
      </c>
      <c r="N89" s="37"/>
      <c r="O89" s="36">
        <v>6</v>
      </c>
      <c r="P89" s="37"/>
      <c r="Q89" s="36"/>
      <c r="R89" s="36"/>
      <c r="S89" s="87">
        <f t="shared" ref="S89:S99" si="31">SUM(G89:R89)</f>
        <v>62</v>
      </c>
      <c r="T89" s="94" cm="1">
        <f t="array" ref="T89">SUM(LARGE(G89:R89,_xlfn.SEQUENCE(MIN(10,COUNT(G89:R89)))) )</f>
        <v>62</v>
      </c>
    </row>
    <row r="90" spans="2:20" x14ac:dyDescent="0.25">
      <c r="B90" s="76"/>
      <c r="C90" s="33">
        <v>10</v>
      </c>
      <c r="D90" s="33">
        <v>2</v>
      </c>
      <c r="E90" s="34" t="s">
        <v>100</v>
      </c>
      <c r="F90" s="33" t="s">
        <v>38</v>
      </c>
      <c r="G90" s="39"/>
      <c r="H90" s="37"/>
      <c r="I90" s="37"/>
      <c r="J90" s="36">
        <v>7</v>
      </c>
      <c r="K90" s="36">
        <v>7</v>
      </c>
      <c r="L90" s="36">
        <v>11</v>
      </c>
      <c r="M90" s="36">
        <v>0</v>
      </c>
      <c r="N90" s="53" t="s">
        <v>77</v>
      </c>
      <c r="O90" s="53" t="s">
        <v>77</v>
      </c>
      <c r="P90" s="36">
        <v>6</v>
      </c>
      <c r="Q90" s="36"/>
      <c r="R90" s="36"/>
      <c r="S90" s="87">
        <f t="shared" si="31"/>
        <v>31</v>
      </c>
      <c r="T90" s="94" cm="1">
        <f t="array" ref="T90">SUM(LARGE(G90:R90,_xlfn.SEQUENCE(MIN(10,COUNT(G90:R90)))) )</f>
        <v>31</v>
      </c>
    </row>
    <row r="91" spans="2:20" x14ac:dyDescent="0.25">
      <c r="B91" s="76"/>
      <c r="C91" s="33">
        <v>6</v>
      </c>
      <c r="D91" s="33">
        <v>2</v>
      </c>
      <c r="E91" s="34" t="s">
        <v>101</v>
      </c>
      <c r="F91" s="33" t="s">
        <v>72</v>
      </c>
      <c r="G91" s="61" t="s">
        <v>77</v>
      </c>
      <c r="H91" s="37">
        <v>0</v>
      </c>
      <c r="I91" s="37"/>
      <c r="J91" s="53" t="s">
        <v>77</v>
      </c>
      <c r="K91" s="53" t="s">
        <v>77</v>
      </c>
      <c r="L91" s="51"/>
      <c r="M91" s="51"/>
      <c r="N91" s="53" t="s">
        <v>77</v>
      </c>
      <c r="O91" s="53" t="s">
        <v>77</v>
      </c>
      <c r="P91" s="36" t="s">
        <v>77</v>
      </c>
      <c r="Q91" s="36"/>
      <c r="R91" s="36"/>
      <c r="S91" s="87">
        <f>SUM(G91:R91)</f>
        <v>0</v>
      </c>
      <c r="T91" s="94" cm="1">
        <f t="array" ref="T91">SUM(LARGE(G91:R91,_xlfn.SEQUENCE(MIN(10,COUNT(G91:R91)))) )</f>
        <v>0</v>
      </c>
    </row>
    <row r="92" spans="2:20" x14ac:dyDescent="0.25">
      <c r="B92" s="76"/>
      <c r="C92" s="13">
        <v>9</v>
      </c>
      <c r="D92" s="13"/>
      <c r="E92" s="14" t="s">
        <v>90</v>
      </c>
      <c r="F92" s="13" t="s">
        <v>83</v>
      </c>
      <c r="G92" s="54" t="s">
        <v>77</v>
      </c>
      <c r="H92" s="55" t="s">
        <v>77</v>
      </c>
      <c r="I92" s="55" t="s">
        <v>77</v>
      </c>
      <c r="J92" s="16">
        <v>8</v>
      </c>
      <c r="K92" s="16">
        <v>6</v>
      </c>
      <c r="L92" s="16">
        <v>8</v>
      </c>
      <c r="M92" s="16">
        <v>8</v>
      </c>
      <c r="N92" s="16">
        <v>7</v>
      </c>
      <c r="O92" s="16">
        <v>7</v>
      </c>
      <c r="P92" s="38"/>
      <c r="Q92" s="16"/>
      <c r="R92" s="16"/>
      <c r="S92" s="88">
        <f t="shared" ref="S92:S95" si="32">SUM(G92:R92)</f>
        <v>44</v>
      </c>
      <c r="T92" s="108" cm="1">
        <f t="array" ref="T92">SUM(LARGE(G92:R92,_xlfn.SEQUENCE(MIN(10,COUNT(G92:R92)))) )</f>
        <v>44</v>
      </c>
    </row>
    <row r="93" spans="2:20" x14ac:dyDescent="0.25">
      <c r="B93" s="76"/>
      <c r="C93" s="4">
        <v>3</v>
      </c>
      <c r="D93" s="4">
        <v>1</v>
      </c>
      <c r="E93" s="5" t="s">
        <v>90</v>
      </c>
      <c r="F93" s="4" t="s">
        <v>84</v>
      </c>
      <c r="G93" s="39"/>
      <c r="H93" s="37"/>
      <c r="I93" s="37"/>
      <c r="J93" s="37"/>
      <c r="K93" s="6">
        <v>5</v>
      </c>
      <c r="L93" s="51"/>
      <c r="M93" s="51"/>
      <c r="N93" s="6">
        <v>8</v>
      </c>
      <c r="O93" s="37"/>
      <c r="P93" s="6">
        <v>7</v>
      </c>
      <c r="Q93" s="6"/>
      <c r="R93" s="6"/>
      <c r="S93" s="88">
        <f t="shared" si="32"/>
        <v>20</v>
      </c>
      <c r="T93" s="108" cm="1">
        <f t="array" ref="T93">SUM(LARGE(G93:R93,_xlfn.SEQUENCE(MIN(10,COUNT(G93:R93)))) )</f>
        <v>20</v>
      </c>
    </row>
    <row r="94" spans="2:20" x14ac:dyDescent="0.25">
      <c r="B94" s="76"/>
      <c r="C94" s="4">
        <v>1</v>
      </c>
      <c r="D94" s="4"/>
      <c r="E94" s="5" t="s">
        <v>90</v>
      </c>
      <c r="F94" s="4" t="s">
        <v>54</v>
      </c>
      <c r="G94" s="12">
        <v>11</v>
      </c>
      <c r="H94" s="37"/>
      <c r="I94" s="37"/>
      <c r="J94" s="37"/>
      <c r="K94" s="37"/>
      <c r="L94" s="51"/>
      <c r="M94" s="51"/>
      <c r="N94" s="37"/>
      <c r="O94" s="37"/>
      <c r="P94" s="37"/>
      <c r="Q94" s="6"/>
      <c r="R94" s="6"/>
      <c r="S94" s="88">
        <f t="shared" si="32"/>
        <v>11</v>
      </c>
      <c r="T94" s="108" cm="1">
        <f t="array" ref="T94">SUM(LARGE(G94:R94,_xlfn.SEQUENCE(MIN(10,COUNT(G94:R94)))) )</f>
        <v>11</v>
      </c>
    </row>
    <row r="95" spans="2:20" x14ac:dyDescent="0.25">
      <c r="B95" s="76"/>
      <c r="C95" s="4">
        <v>1</v>
      </c>
      <c r="D95" s="4"/>
      <c r="E95" s="5" t="s">
        <v>90</v>
      </c>
      <c r="F95" s="4" t="s">
        <v>94</v>
      </c>
      <c r="G95" s="39"/>
      <c r="H95" s="37"/>
      <c r="I95" s="37"/>
      <c r="J95" s="37"/>
      <c r="K95" s="37"/>
      <c r="L95" s="37"/>
      <c r="M95" s="37"/>
      <c r="N95" s="6">
        <v>10</v>
      </c>
      <c r="O95" s="37"/>
      <c r="P95" s="37"/>
      <c r="Q95" s="6"/>
      <c r="R95" s="6"/>
      <c r="S95" s="88">
        <f t="shared" si="32"/>
        <v>10</v>
      </c>
      <c r="T95" s="108" cm="1">
        <f t="array" ref="T95">SUM(LARGE(G95:R95,_xlfn.SEQUENCE(MIN(10,COUNT(G95:R95)))) )</f>
        <v>10</v>
      </c>
    </row>
    <row r="96" spans="2:20" x14ac:dyDescent="0.25">
      <c r="B96" s="76"/>
      <c r="C96" s="4"/>
      <c r="D96" s="4"/>
      <c r="E96" s="5"/>
      <c r="F96" s="4"/>
      <c r="G96" s="12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88">
        <f t="shared" si="31"/>
        <v>0</v>
      </c>
      <c r="T96" s="109"/>
    </row>
    <row r="97" spans="2:20" x14ac:dyDescent="0.25">
      <c r="B97" s="76"/>
      <c r="C97" s="4"/>
      <c r="D97" s="4"/>
      <c r="E97" s="5"/>
      <c r="F97" s="4"/>
      <c r="G97" s="12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88">
        <f t="shared" si="31"/>
        <v>0</v>
      </c>
      <c r="T97" s="109"/>
    </row>
    <row r="98" spans="2:20" x14ac:dyDescent="0.25">
      <c r="B98" s="76"/>
      <c r="C98" s="4"/>
      <c r="D98" s="4"/>
      <c r="E98" s="5"/>
      <c r="F98" s="4"/>
      <c r="G98" s="12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95">
        <f t="shared" si="31"/>
        <v>0</v>
      </c>
      <c r="T98" s="109"/>
    </row>
    <row r="99" spans="2:20" ht="15.75" thickBot="1" x14ac:dyDescent="0.3">
      <c r="B99" s="77"/>
      <c r="C99" s="20"/>
      <c r="D99" s="20"/>
      <c r="E99" s="21"/>
      <c r="F99" s="20"/>
      <c r="G99" s="22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96">
        <f t="shared" si="31"/>
        <v>0</v>
      </c>
      <c r="T99" s="110"/>
    </row>
    <row r="100" spans="2:20" ht="15.75" thickTop="1" x14ac:dyDescent="0.25"/>
    <row r="103" spans="2:20" ht="15.75" thickBot="1" x14ac:dyDescent="0.3"/>
    <row r="104" spans="2:20" ht="16.5" thickTop="1" thickBot="1" x14ac:dyDescent="0.3">
      <c r="B104" s="41"/>
      <c r="C104" s="1" t="s">
        <v>25</v>
      </c>
      <c r="D104" s="1" t="s">
        <v>18</v>
      </c>
      <c r="E104" s="1" t="s">
        <v>12</v>
      </c>
      <c r="F104" s="1" t="s">
        <v>11</v>
      </c>
      <c r="G104" s="2" t="s">
        <v>0</v>
      </c>
      <c r="H104" s="3" t="s">
        <v>17</v>
      </c>
      <c r="I104" s="3" t="s">
        <v>1</v>
      </c>
      <c r="J104" s="3" t="s">
        <v>2</v>
      </c>
      <c r="K104" s="3" t="s">
        <v>3</v>
      </c>
      <c r="L104" s="3" t="s">
        <v>4</v>
      </c>
      <c r="M104" s="3" t="s">
        <v>5</v>
      </c>
      <c r="N104" s="3" t="s">
        <v>6</v>
      </c>
      <c r="O104" s="3" t="s">
        <v>7</v>
      </c>
      <c r="P104" s="3" t="s">
        <v>8</v>
      </c>
      <c r="Q104" s="3" t="s">
        <v>9</v>
      </c>
      <c r="R104" s="3" t="s">
        <v>10</v>
      </c>
      <c r="S104" s="86" t="s">
        <v>103</v>
      </c>
      <c r="T104" s="92" t="s">
        <v>102</v>
      </c>
    </row>
    <row r="105" spans="2:20" x14ac:dyDescent="0.25">
      <c r="B105" s="65" t="s">
        <v>15</v>
      </c>
      <c r="C105" s="33">
        <v>10</v>
      </c>
      <c r="D105" s="33">
        <v>4</v>
      </c>
      <c r="E105" s="34" t="s">
        <v>79</v>
      </c>
      <c r="F105" s="33" t="s">
        <v>60</v>
      </c>
      <c r="G105" s="35">
        <v>17</v>
      </c>
      <c r="H105" s="36">
        <v>20</v>
      </c>
      <c r="I105" s="36">
        <v>17</v>
      </c>
      <c r="J105" s="36">
        <v>17</v>
      </c>
      <c r="K105" s="36">
        <v>10</v>
      </c>
      <c r="L105" s="36">
        <v>20</v>
      </c>
      <c r="M105" s="36">
        <v>15</v>
      </c>
      <c r="N105" s="36">
        <v>20</v>
      </c>
      <c r="O105" s="36">
        <v>20</v>
      </c>
      <c r="P105" s="36">
        <v>17</v>
      </c>
      <c r="Q105" s="36"/>
      <c r="R105" s="36"/>
      <c r="S105" s="102">
        <f t="shared" ref="S105:S109" si="33">SUM(G105:R105)</f>
        <v>173</v>
      </c>
      <c r="T105" s="94" cm="1">
        <f t="array" ref="T105">SUM(LARGE(G105:R105,_xlfn.SEQUENCE(MIN(10,COUNT(G105:R105)))) )</f>
        <v>173</v>
      </c>
    </row>
    <row r="106" spans="2:20" x14ac:dyDescent="0.25">
      <c r="B106" s="65"/>
      <c r="C106" s="33">
        <v>10</v>
      </c>
      <c r="D106" s="33">
        <v>2</v>
      </c>
      <c r="E106" s="34" t="s">
        <v>80</v>
      </c>
      <c r="F106" s="33" t="s">
        <v>62</v>
      </c>
      <c r="G106" s="35">
        <v>11</v>
      </c>
      <c r="H106" s="36">
        <v>17</v>
      </c>
      <c r="I106" s="36">
        <v>20</v>
      </c>
      <c r="J106" s="36">
        <v>10</v>
      </c>
      <c r="K106" s="36">
        <v>13</v>
      </c>
      <c r="L106" s="36">
        <v>17</v>
      </c>
      <c r="M106" s="36">
        <v>17</v>
      </c>
      <c r="N106" s="36">
        <v>15</v>
      </c>
      <c r="O106" s="36">
        <v>15</v>
      </c>
      <c r="P106" s="36">
        <v>11</v>
      </c>
      <c r="Q106" s="36"/>
      <c r="R106" s="36"/>
      <c r="S106" s="102">
        <f t="shared" si="33"/>
        <v>146</v>
      </c>
      <c r="T106" s="94" cm="1">
        <f t="array" ref="T106">SUM(LARGE(G106:R106,_xlfn.SEQUENCE(MIN(10,COUNT(G106:R106)))) )</f>
        <v>146</v>
      </c>
    </row>
    <row r="107" spans="2:20" x14ac:dyDescent="0.25">
      <c r="B107" s="65"/>
      <c r="C107" s="33">
        <v>10</v>
      </c>
      <c r="D107" s="33">
        <v>3</v>
      </c>
      <c r="E107" s="34" t="s">
        <v>81</v>
      </c>
      <c r="F107" s="33" t="s">
        <v>64</v>
      </c>
      <c r="G107" s="35">
        <v>9</v>
      </c>
      <c r="H107" s="36">
        <v>13</v>
      </c>
      <c r="I107" s="36">
        <v>11</v>
      </c>
      <c r="J107" s="36">
        <v>20</v>
      </c>
      <c r="K107" s="36">
        <v>11</v>
      </c>
      <c r="L107" s="36">
        <v>11</v>
      </c>
      <c r="M107" s="36">
        <v>11</v>
      </c>
      <c r="N107" s="36">
        <v>11</v>
      </c>
      <c r="O107" s="36">
        <v>11</v>
      </c>
      <c r="P107" s="36">
        <v>15</v>
      </c>
      <c r="Q107" s="36"/>
      <c r="R107" s="36"/>
      <c r="S107" s="102">
        <f t="shared" ref="S107" si="34">SUM(G107:R107)</f>
        <v>123</v>
      </c>
      <c r="T107" s="94" cm="1">
        <f t="array" ref="T107">SUM(LARGE(G107:R107,_xlfn.SEQUENCE(MIN(10,COUNT(G107:R107)))) )</f>
        <v>123</v>
      </c>
    </row>
    <row r="108" spans="2:20" x14ac:dyDescent="0.25">
      <c r="B108" s="65"/>
      <c r="C108" s="29">
        <v>10</v>
      </c>
      <c r="D108" s="29">
        <v>2</v>
      </c>
      <c r="E108" s="30" t="s">
        <v>82</v>
      </c>
      <c r="F108" s="29" t="s">
        <v>63</v>
      </c>
      <c r="G108" s="31">
        <v>10</v>
      </c>
      <c r="H108" s="32">
        <v>11</v>
      </c>
      <c r="I108" s="32">
        <v>10</v>
      </c>
      <c r="J108" s="32">
        <v>9</v>
      </c>
      <c r="K108" s="32">
        <v>17</v>
      </c>
      <c r="L108" s="32">
        <v>8</v>
      </c>
      <c r="M108" s="32">
        <v>10</v>
      </c>
      <c r="N108" s="32">
        <v>13</v>
      </c>
      <c r="O108" s="32">
        <v>20</v>
      </c>
      <c r="P108" s="32">
        <v>13</v>
      </c>
      <c r="Q108" s="32"/>
      <c r="R108" s="32"/>
      <c r="S108" s="102">
        <f t="shared" si="33"/>
        <v>121</v>
      </c>
      <c r="T108" s="94" cm="1">
        <f t="array" ref="T108">SUM(LARGE(G108:R108,_xlfn.SEQUENCE(MIN(10,COUNT(G108:R108)))) )</f>
        <v>121</v>
      </c>
    </row>
    <row r="109" spans="2:20" x14ac:dyDescent="0.25">
      <c r="B109" s="65"/>
      <c r="C109" s="33">
        <v>8</v>
      </c>
      <c r="D109" s="33">
        <v>2</v>
      </c>
      <c r="E109" s="34" t="s">
        <v>86</v>
      </c>
      <c r="F109" s="33" t="s">
        <v>61</v>
      </c>
      <c r="G109" s="35">
        <v>15</v>
      </c>
      <c r="H109" s="36">
        <v>15</v>
      </c>
      <c r="I109" s="37"/>
      <c r="J109" s="36">
        <v>13</v>
      </c>
      <c r="K109" s="36">
        <v>9</v>
      </c>
      <c r="L109" s="36">
        <v>13</v>
      </c>
      <c r="M109" s="36">
        <v>20</v>
      </c>
      <c r="N109" s="37"/>
      <c r="O109" s="36">
        <v>13</v>
      </c>
      <c r="P109" s="36">
        <v>20</v>
      </c>
      <c r="Q109" s="36"/>
      <c r="R109" s="36"/>
      <c r="S109" s="102">
        <f t="shared" si="33"/>
        <v>118</v>
      </c>
      <c r="T109" s="94" cm="1">
        <f t="array" ref="T109">SUM(LARGE(G109:R109,_xlfn.SEQUENCE(MIN(10,COUNT(G109:R109)))) )</f>
        <v>118</v>
      </c>
    </row>
    <row r="110" spans="2:20" x14ac:dyDescent="0.25">
      <c r="B110" s="65"/>
      <c r="C110" s="46">
        <v>9</v>
      </c>
      <c r="D110" s="46">
        <v>3</v>
      </c>
      <c r="E110" s="47" t="s">
        <v>87</v>
      </c>
      <c r="F110" s="46" t="s">
        <v>59</v>
      </c>
      <c r="G110" s="48">
        <v>20</v>
      </c>
      <c r="H110" s="49">
        <v>9</v>
      </c>
      <c r="I110" s="49">
        <v>13</v>
      </c>
      <c r="J110" s="49">
        <v>15</v>
      </c>
      <c r="K110" s="49">
        <v>20</v>
      </c>
      <c r="L110" s="49">
        <v>10</v>
      </c>
      <c r="M110" s="49">
        <v>9</v>
      </c>
      <c r="N110" s="49">
        <v>9</v>
      </c>
      <c r="O110" s="59"/>
      <c r="P110" s="49">
        <v>10</v>
      </c>
      <c r="Q110" s="49"/>
      <c r="R110" s="49"/>
      <c r="S110" s="87">
        <f t="shared" ref="S110:S116" si="35">SUM(G110:R110)</f>
        <v>115</v>
      </c>
      <c r="T110" s="94" cm="1">
        <f t="array" ref="T110">SUM(LARGE(G110:R110,_xlfn.SEQUENCE(MIN(10,COUNT(G110:R110)))) )</f>
        <v>115</v>
      </c>
    </row>
    <row r="111" spans="2:20" x14ac:dyDescent="0.25">
      <c r="B111" s="66"/>
      <c r="C111" s="33">
        <v>6</v>
      </c>
      <c r="D111" s="33">
        <v>2</v>
      </c>
      <c r="E111" s="34" t="s">
        <v>92</v>
      </c>
      <c r="F111" s="33" t="s">
        <v>65</v>
      </c>
      <c r="G111" s="35">
        <v>8</v>
      </c>
      <c r="H111" s="36">
        <v>10</v>
      </c>
      <c r="I111" s="36">
        <v>15</v>
      </c>
      <c r="J111" s="36">
        <v>11</v>
      </c>
      <c r="K111" s="36">
        <v>15</v>
      </c>
      <c r="L111" s="36">
        <v>0</v>
      </c>
      <c r="M111" s="51"/>
      <c r="N111" s="37"/>
      <c r="O111" s="37"/>
      <c r="P111" s="37"/>
      <c r="Q111" s="36"/>
      <c r="R111" s="36"/>
      <c r="S111" s="102">
        <f t="shared" ref="S111" si="36">SUM(G111:R111)</f>
        <v>59</v>
      </c>
      <c r="T111" s="94" cm="1">
        <f t="array" ref="T111">SUM(LARGE(G111:R111,_xlfn.SEQUENCE(MIN(10,COUNT(G111:R111)))) )</f>
        <v>59</v>
      </c>
    </row>
    <row r="112" spans="2:20" x14ac:dyDescent="0.25">
      <c r="B112" s="66"/>
      <c r="C112" s="4">
        <v>4</v>
      </c>
      <c r="D112" s="4">
        <v>1</v>
      </c>
      <c r="E112" s="5" t="s">
        <v>90</v>
      </c>
      <c r="F112" s="4" t="s">
        <v>69</v>
      </c>
      <c r="G112" s="12">
        <v>13</v>
      </c>
      <c r="H112" s="37"/>
      <c r="I112" s="37"/>
      <c r="J112" s="6">
        <v>0</v>
      </c>
      <c r="K112" s="37"/>
      <c r="L112" s="6">
        <v>15</v>
      </c>
      <c r="M112" s="51"/>
      <c r="N112" s="6">
        <v>17</v>
      </c>
      <c r="O112" s="37"/>
      <c r="P112" s="37"/>
      <c r="Q112" s="6"/>
      <c r="R112" s="6"/>
      <c r="S112" s="95">
        <f t="shared" ref="S112" si="37">SUM(G112:R112)</f>
        <v>45</v>
      </c>
      <c r="T112" s="108" cm="1">
        <f t="array" ref="T112">SUM(LARGE(G112:R112,_xlfn.SEQUENCE(MIN(10,COUNT(G112:R112)))) )</f>
        <v>45</v>
      </c>
    </row>
    <row r="113" spans="2:20" x14ac:dyDescent="0.25">
      <c r="B113" s="66"/>
      <c r="C113" s="4">
        <v>2</v>
      </c>
      <c r="D113" s="4">
        <v>2</v>
      </c>
      <c r="E113" s="5" t="s">
        <v>90</v>
      </c>
      <c r="F113" s="4" t="s">
        <v>89</v>
      </c>
      <c r="G113" s="50"/>
      <c r="H113" s="51"/>
      <c r="I113" s="51"/>
      <c r="J113" s="51"/>
      <c r="K113" s="51"/>
      <c r="L113" s="6">
        <v>9</v>
      </c>
      <c r="M113" s="6">
        <v>13</v>
      </c>
      <c r="N113" s="37"/>
      <c r="O113" s="37"/>
      <c r="P113" s="37"/>
      <c r="Q113" s="6"/>
      <c r="R113" s="6"/>
      <c r="S113" s="95">
        <f>SUM(G113:R113)</f>
        <v>22</v>
      </c>
      <c r="T113" s="108" cm="1">
        <f t="array" ref="T113">SUM(LARGE(G113:R113,_xlfn.SEQUENCE(MIN(10,COUNT(G113:R113)))) )</f>
        <v>22</v>
      </c>
    </row>
    <row r="114" spans="2:20" x14ac:dyDescent="0.25">
      <c r="B114" s="66"/>
      <c r="C114" s="4">
        <v>1</v>
      </c>
      <c r="D114" s="4">
        <v>1</v>
      </c>
      <c r="E114" s="5" t="s">
        <v>90</v>
      </c>
      <c r="F114" s="4" t="s">
        <v>95</v>
      </c>
      <c r="G114" s="39"/>
      <c r="H114" s="37"/>
      <c r="I114" s="37"/>
      <c r="J114" s="37"/>
      <c r="K114" s="37"/>
      <c r="L114" s="37"/>
      <c r="M114" s="37"/>
      <c r="N114" s="6">
        <v>10</v>
      </c>
      <c r="O114" s="37"/>
      <c r="P114" s="37"/>
      <c r="Q114" s="6"/>
      <c r="R114" s="6"/>
      <c r="S114" s="95">
        <f t="shared" ref="S114" si="38">SUM(G114:R114)</f>
        <v>10</v>
      </c>
      <c r="T114" s="108" cm="1">
        <f t="array" ref="T114">SUM(LARGE(G114:R114,_xlfn.SEQUENCE(MIN(10,COUNT(G114:R114)))) )</f>
        <v>10</v>
      </c>
    </row>
    <row r="115" spans="2:20" x14ac:dyDescent="0.25">
      <c r="B115" s="66"/>
      <c r="C115" s="13"/>
      <c r="D115" s="13"/>
      <c r="E115" s="14"/>
      <c r="F115" s="13"/>
      <c r="G115" s="15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95">
        <f t="shared" si="35"/>
        <v>0</v>
      </c>
      <c r="T115" s="109"/>
    </row>
    <row r="116" spans="2:20" ht="15.75" thickBot="1" x14ac:dyDescent="0.3">
      <c r="B116" s="67"/>
      <c r="C116" s="7"/>
      <c r="D116" s="7"/>
      <c r="E116" s="8"/>
      <c r="F116" s="7"/>
      <c r="G116" s="18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89">
        <f t="shared" si="35"/>
        <v>0</v>
      </c>
      <c r="T116" s="110"/>
    </row>
    <row r="117" spans="2:20" ht="15.75" thickTop="1" x14ac:dyDescent="0.25"/>
    <row r="120" spans="2:20" ht="15.75" thickBot="1" x14ac:dyDescent="0.3"/>
    <row r="121" spans="2:20" ht="16.5" thickTop="1" thickBot="1" x14ac:dyDescent="0.3">
      <c r="B121" s="43"/>
      <c r="C121" s="1" t="s">
        <v>25</v>
      </c>
      <c r="D121" s="1" t="s">
        <v>18</v>
      </c>
      <c r="E121" s="1" t="s">
        <v>12</v>
      </c>
      <c r="F121" s="1" t="s">
        <v>11</v>
      </c>
      <c r="G121" s="2" t="s">
        <v>0</v>
      </c>
      <c r="H121" s="3" t="s">
        <v>17</v>
      </c>
      <c r="I121" s="3" t="s">
        <v>1</v>
      </c>
      <c r="J121" s="3" t="s">
        <v>2</v>
      </c>
      <c r="K121" s="3" t="s">
        <v>3</v>
      </c>
      <c r="L121" s="3" t="s">
        <v>4</v>
      </c>
      <c r="M121" s="3" t="s">
        <v>5</v>
      </c>
      <c r="N121" s="3" t="s">
        <v>6</v>
      </c>
      <c r="O121" s="3" t="s">
        <v>7</v>
      </c>
      <c r="P121" s="3" t="s">
        <v>8</v>
      </c>
      <c r="Q121" s="3" t="s">
        <v>9</v>
      </c>
      <c r="R121" s="3" t="s">
        <v>10</v>
      </c>
      <c r="S121" s="86" t="s">
        <v>103</v>
      </c>
      <c r="T121" s="92" t="s">
        <v>102</v>
      </c>
    </row>
    <row r="122" spans="2:20" x14ac:dyDescent="0.25">
      <c r="B122" s="42"/>
      <c r="C122" s="33">
        <v>10</v>
      </c>
      <c r="D122" s="33">
        <v>4</v>
      </c>
      <c r="E122" s="34" t="s">
        <v>79</v>
      </c>
      <c r="F122" s="33" t="s">
        <v>67</v>
      </c>
      <c r="G122" s="35">
        <v>17</v>
      </c>
      <c r="H122" s="36">
        <v>20</v>
      </c>
      <c r="I122" s="36">
        <v>20</v>
      </c>
      <c r="J122" s="36">
        <v>20</v>
      </c>
      <c r="K122" s="36">
        <v>17</v>
      </c>
      <c r="L122" s="36">
        <v>20</v>
      </c>
      <c r="M122" s="36">
        <v>20</v>
      </c>
      <c r="N122" s="36">
        <v>20</v>
      </c>
      <c r="O122" s="36">
        <v>20</v>
      </c>
      <c r="P122" s="36">
        <v>20</v>
      </c>
      <c r="Q122" s="36"/>
      <c r="R122" s="36"/>
      <c r="S122" s="97">
        <f t="shared" ref="S122" si="39">SUM(G122:R122)</f>
        <v>194</v>
      </c>
      <c r="T122" s="93" cm="1">
        <f t="array" ref="T122">SUM(LARGE(G122:R122,_xlfn.SEQUENCE(MIN(10,COUNT(G122:R122)))) )</f>
        <v>194</v>
      </c>
    </row>
    <row r="123" spans="2:20" x14ac:dyDescent="0.25">
      <c r="B123" s="68" t="s">
        <v>16</v>
      </c>
      <c r="C123" s="25">
        <v>10</v>
      </c>
      <c r="D123" s="25">
        <v>2</v>
      </c>
      <c r="E123" s="26" t="s">
        <v>80</v>
      </c>
      <c r="F123" s="25" t="s">
        <v>66</v>
      </c>
      <c r="G123" s="27">
        <v>20</v>
      </c>
      <c r="H123" s="28">
        <v>17</v>
      </c>
      <c r="I123" s="28">
        <v>17</v>
      </c>
      <c r="J123" s="28">
        <v>17</v>
      </c>
      <c r="K123" s="28">
        <v>20</v>
      </c>
      <c r="L123" s="28">
        <v>17</v>
      </c>
      <c r="M123" s="28">
        <v>17</v>
      </c>
      <c r="N123" s="28">
        <v>17</v>
      </c>
      <c r="O123" s="28">
        <v>17</v>
      </c>
      <c r="P123" s="28" t="s">
        <v>77</v>
      </c>
      <c r="Q123" s="28"/>
      <c r="R123" s="28"/>
      <c r="S123" s="87">
        <f t="shared" ref="S123:S130" si="40">SUM(G123:R123)</f>
        <v>159</v>
      </c>
      <c r="T123" s="94" cm="1">
        <f t="array" ref="T123">SUM(LARGE(G123:R123,_xlfn.SEQUENCE(MIN(10,COUNT(G123:R123)))) )</f>
        <v>159</v>
      </c>
    </row>
    <row r="124" spans="2:20" x14ac:dyDescent="0.25">
      <c r="B124" s="69"/>
      <c r="C124" s="4">
        <v>3</v>
      </c>
      <c r="D124" s="4">
        <v>1</v>
      </c>
      <c r="E124" s="5" t="s">
        <v>90</v>
      </c>
      <c r="F124" s="4" t="s">
        <v>68</v>
      </c>
      <c r="G124" s="12">
        <v>15</v>
      </c>
      <c r="H124" s="6">
        <v>15</v>
      </c>
      <c r="I124" s="6">
        <v>15</v>
      </c>
      <c r="J124" s="37"/>
      <c r="K124" s="37"/>
      <c r="L124" s="51"/>
      <c r="M124" s="51"/>
      <c r="N124" s="37"/>
      <c r="O124" s="37"/>
      <c r="P124" s="37"/>
      <c r="Q124" s="6"/>
      <c r="R124" s="6"/>
      <c r="S124" s="95">
        <f t="shared" si="40"/>
        <v>45</v>
      </c>
      <c r="T124" s="94" cm="1">
        <f t="array" ref="T124">SUM(LARGE(G124:R124,_xlfn.SEQUENCE(MIN(10,COUNT(G124:R124)))) )</f>
        <v>45</v>
      </c>
    </row>
    <row r="125" spans="2:20" x14ac:dyDescent="0.25">
      <c r="B125" s="69"/>
      <c r="C125" s="4"/>
      <c r="D125" s="4"/>
      <c r="E125" s="5"/>
      <c r="F125" s="4"/>
      <c r="G125" s="12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95">
        <f>SUM(G125:R125)</f>
        <v>0</v>
      </c>
      <c r="T125" s="90"/>
    </row>
    <row r="126" spans="2:20" x14ac:dyDescent="0.25">
      <c r="B126" s="69"/>
      <c r="C126" s="5"/>
      <c r="D126" s="5"/>
      <c r="E126" s="5"/>
      <c r="F126" s="4"/>
      <c r="G126" s="12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95">
        <f t="shared" ref="S126" si="41">SUM(G126:R126)</f>
        <v>0</v>
      </c>
      <c r="T126" s="90"/>
    </row>
    <row r="127" spans="2:20" x14ac:dyDescent="0.25">
      <c r="B127" s="69"/>
      <c r="C127" s="4"/>
      <c r="D127" s="4"/>
      <c r="E127" s="5"/>
      <c r="F127" s="4"/>
      <c r="G127" s="12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95">
        <f t="shared" ref="S127" si="42">SUM(G127:R127)</f>
        <v>0</v>
      </c>
      <c r="T127" s="90"/>
    </row>
    <row r="128" spans="2:20" x14ac:dyDescent="0.25">
      <c r="B128" s="69"/>
      <c r="C128" s="4"/>
      <c r="D128" s="4"/>
      <c r="E128" s="5"/>
      <c r="F128" s="4"/>
      <c r="G128" s="12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95">
        <f t="shared" si="40"/>
        <v>0</v>
      </c>
      <c r="T128" s="90"/>
    </row>
    <row r="129" spans="2:20" x14ac:dyDescent="0.25">
      <c r="B129" s="69"/>
      <c r="C129" s="4"/>
      <c r="D129" s="4"/>
      <c r="E129" s="5"/>
      <c r="F129" s="4"/>
      <c r="G129" s="12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95">
        <f t="shared" si="40"/>
        <v>0</v>
      </c>
      <c r="T129" s="90"/>
    </row>
    <row r="130" spans="2:20" ht="15.75" thickBot="1" x14ac:dyDescent="0.3">
      <c r="B130" s="70"/>
      <c r="C130" s="7"/>
      <c r="D130" s="7"/>
      <c r="E130" s="7"/>
      <c r="F130" s="7"/>
      <c r="G130" s="18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89">
        <f t="shared" si="40"/>
        <v>0</v>
      </c>
      <c r="T130" s="91"/>
    </row>
    <row r="131" spans="2:20" ht="15.75" thickTop="1" x14ac:dyDescent="0.25"/>
  </sheetData>
  <sheetProtection algorithmName="SHA-512" hashValue="G561QEe6RsgHPNnwUS2Fe8DCpS39Mi8OGmfJ6Of6rcHwrilXVCfvjD7ltv5YqUwoPqxFIyxZMlAqk1Xo5V3Izg==" saltValue="P6JigfiQQHT6r7ZGe1Cjww==" spinCount="100000" sheet="1" objects="1" scenarios="1"/>
  <mergeCells count="10">
    <mergeCell ref="H2:R2"/>
    <mergeCell ref="B105:B116"/>
    <mergeCell ref="B123:B130"/>
    <mergeCell ref="B56:B75"/>
    <mergeCell ref="V6:W6"/>
    <mergeCell ref="V7:Z7"/>
    <mergeCell ref="B80:B99"/>
    <mergeCell ref="B8:B22"/>
    <mergeCell ref="B28:B39"/>
    <mergeCell ref="B40:B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Griffin</dc:creator>
  <cp:lastModifiedBy>Joseph Griffin</cp:lastModifiedBy>
  <dcterms:created xsi:type="dcterms:W3CDTF">2024-01-24T13:31:50Z</dcterms:created>
  <dcterms:modified xsi:type="dcterms:W3CDTF">2026-10-21T14:32:19Z</dcterms:modified>
</cp:coreProperties>
</file>