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Internal Sales\Customers\BP\2022\Refresh sites\Abington Avenue\Call offs\"/>
    </mc:Choice>
  </mc:AlternateContent>
  <bookViews>
    <workbookView xWindow="0" yWindow="0" windowWidth="19200" windowHeight="7350" tabRatio="707"/>
  </bookViews>
  <sheets>
    <sheet name="Abington Avenue" sheetId="733" r:id="rId1"/>
  </sheets>
  <definedNames>
    <definedName name="_xlnm._FilterDatabase" localSheetId="0" hidden="1">'Abington Avenue'!$A$2:$H$323</definedName>
    <definedName name="_xlnm.Print_Area" localSheetId="0">'Abington Avenue'!$A$2:$H$324</definedName>
  </definedNames>
  <calcPr calcId="162913"/>
</workbook>
</file>

<file path=xl/calcChain.xml><?xml version="1.0" encoding="utf-8"?>
<calcChain xmlns="http://schemas.openxmlformats.org/spreadsheetml/2006/main">
  <c r="G323" i="733" l="1"/>
  <c r="G322" i="733"/>
  <c r="G321" i="733"/>
  <c r="G320" i="733"/>
  <c r="G319" i="733"/>
  <c r="G318" i="733"/>
  <c r="G317" i="733"/>
  <c r="G316" i="733"/>
  <c r="G314" i="733"/>
  <c r="G313" i="733"/>
  <c r="G312" i="733"/>
  <c r="G311" i="733"/>
  <c r="G310" i="733"/>
  <c r="G309" i="733"/>
  <c r="G308" i="733"/>
  <c r="G307" i="733"/>
  <c r="G306" i="733"/>
  <c r="G305" i="733"/>
  <c r="G304" i="733"/>
  <c r="G303" i="733"/>
  <c r="G302" i="733"/>
  <c r="G301" i="733"/>
  <c r="G300" i="733"/>
  <c r="G298" i="733"/>
  <c r="G297" i="733"/>
  <c r="G296" i="733"/>
  <c r="G295" i="733"/>
  <c r="G294" i="733"/>
  <c r="G293" i="733"/>
  <c r="G292" i="733"/>
  <c r="G291" i="733"/>
  <c r="G290" i="733"/>
  <c r="G289" i="733"/>
  <c r="G288" i="733"/>
  <c r="G287" i="733"/>
  <c r="G286" i="733"/>
  <c r="G285" i="733"/>
  <c r="G284" i="733"/>
  <c r="G283" i="733"/>
  <c r="G281" i="733"/>
  <c r="G280" i="733"/>
  <c r="G279" i="733"/>
  <c r="G278" i="733"/>
  <c r="G277" i="733"/>
  <c r="G276" i="733"/>
  <c r="G275" i="733"/>
  <c r="G274" i="733"/>
  <c r="G273" i="733"/>
  <c r="G272" i="733"/>
  <c r="G271" i="733"/>
  <c r="G270" i="733"/>
  <c r="G269" i="733"/>
  <c r="G268" i="733"/>
  <c r="G267" i="733"/>
  <c r="G266" i="733"/>
  <c r="G265" i="733"/>
  <c r="G264" i="733"/>
  <c r="G263" i="733"/>
  <c r="G262" i="733"/>
  <c r="G261" i="733"/>
  <c r="G260" i="733"/>
  <c r="G259" i="733"/>
  <c r="G258" i="733"/>
  <c r="G257" i="733"/>
  <c r="G256" i="733"/>
  <c r="G255" i="733"/>
  <c r="G254" i="733"/>
  <c r="G253" i="733"/>
  <c r="G252" i="733"/>
  <c r="G250" i="733"/>
  <c r="G249" i="733"/>
  <c r="G248" i="733"/>
  <c r="G247" i="733"/>
  <c r="G246" i="733"/>
  <c r="G245" i="733"/>
  <c r="G244" i="733"/>
  <c r="G243" i="733"/>
  <c r="G242" i="733"/>
  <c r="G241" i="733"/>
  <c r="G240" i="733"/>
  <c r="G239" i="733"/>
  <c r="G238" i="733"/>
  <c r="G237" i="733"/>
  <c r="G236" i="733"/>
  <c r="G235" i="733"/>
  <c r="G234" i="733"/>
  <c r="G233" i="733"/>
  <c r="G232" i="733"/>
  <c r="G231" i="733"/>
  <c r="G230" i="733"/>
  <c r="G229" i="733"/>
  <c r="G228" i="733"/>
  <c r="G226" i="733"/>
  <c r="G225" i="733"/>
  <c r="G224" i="733"/>
  <c r="G223" i="733"/>
  <c r="G222" i="733"/>
  <c r="G220" i="733"/>
  <c r="G219" i="733"/>
  <c r="G218" i="733"/>
  <c r="G217" i="733"/>
  <c r="G216" i="733"/>
  <c r="G215" i="733"/>
  <c r="G214" i="733"/>
  <c r="G213" i="733"/>
  <c r="G212" i="733"/>
  <c r="G211" i="733"/>
  <c r="G209" i="733"/>
  <c r="G208" i="733"/>
  <c r="G207" i="733"/>
  <c r="G206" i="733"/>
  <c r="G205" i="733"/>
  <c r="G204" i="733"/>
  <c r="G203" i="733"/>
  <c r="G202" i="733"/>
  <c r="G201" i="733"/>
  <c r="G200" i="733"/>
  <c r="G199" i="733"/>
  <c r="G197" i="733"/>
  <c r="G196" i="733"/>
  <c r="G195" i="733"/>
  <c r="G194" i="733"/>
  <c r="G193" i="733"/>
  <c r="G192" i="733"/>
  <c r="G191" i="733"/>
  <c r="G190" i="733"/>
  <c r="G189" i="733"/>
  <c r="G188" i="733"/>
  <c r="G187" i="733"/>
  <c r="G186" i="733"/>
  <c r="G185" i="733"/>
  <c r="G184" i="733"/>
  <c r="G183" i="733"/>
  <c r="G161" i="733"/>
  <c r="G160" i="733"/>
  <c r="G159" i="733"/>
  <c r="G158" i="733"/>
  <c r="G157" i="733"/>
  <c r="G156" i="733"/>
  <c r="G155" i="733"/>
  <c r="G154" i="733"/>
  <c r="G153" i="733"/>
  <c r="G152" i="733"/>
  <c r="G151" i="733"/>
  <c r="G150" i="733"/>
  <c r="G148" i="733"/>
  <c r="G147" i="733"/>
  <c r="G146" i="733"/>
  <c r="G145" i="733"/>
  <c r="G144" i="733"/>
  <c r="G143" i="733"/>
  <c r="G142" i="733"/>
  <c r="G141" i="733"/>
  <c r="G140" i="733"/>
  <c r="G139" i="733"/>
  <c r="G138" i="733"/>
  <c r="G137" i="733"/>
  <c r="G136" i="733"/>
  <c r="G135" i="733"/>
  <c r="G134" i="733"/>
  <c r="G133" i="733"/>
  <c r="G132" i="733"/>
  <c r="G131" i="733"/>
  <c r="G130" i="733"/>
  <c r="G129" i="733"/>
  <c r="G128" i="733"/>
  <c r="G127" i="733"/>
  <c r="G126" i="733"/>
  <c r="G125" i="733"/>
  <c r="G124" i="733"/>
  <c r="G123" i="733"/>
  <c r="G122" i="733"/>
  <c r="G119" i="733"/>
  <c r="G118" i="733"/>
  <c r="G117" i="733"/>
  <c r="G116" i="733"/>
  <c r="G115" i="733"/>
  <c r="G114" i="733"/>
  <c r="G113" i="733"/>
  <c r="G112" i="733"/>
  <c r="G111" i="733"/>
  <c r="G110" i="733"/>
  <c r="G109" i="733"/>
  <c r="G108" i="733"/>
  <c r="G107" i="733"/>
  <c r="G106" i="733"/>
  <c r="G105" i="733"/>
  <c r="G104" i="733"/>
  <c r="G103" i="733"/>
  <c r="G102" i="733"/>
  <c r="G101" i="733"/>
  <c r="G100" i="733"/>
  <c r="G99" i="733"/>
  <c r="G98" i="733"/>
  <c r="G97" i="733"/>
  <c r="G96" i="733"/>
  <c r="G95" i="733"/>
  <c r="G94" i="733"/>
  <c r="G93" i="733"/>
  <c r="G92" i="733"/>
  <c r="G91" i="733"/>
  <c r="G89" i="733"/>
  <c r="G88" i="733"/>
  <c r="G87" i="733"/>
  <c r="G86" i="733"/>
  <c r="G85" i="733"/>
  <c r="G84" i="733"/>
  <c r="G83" i="733"/>
  <c r="G82" i="733"/>
  <c r="G81" i="733"/>
  <c r="G80" i="733"/>
  <c r="G79" i="733"/>
  <c r="G78" i="733"/>
  <c r="G77" i="733"/>
  <c r="G76" i="733"/>
  <c r="G75" i="733"/>
  <c r="G74" i="733"/>
  <c r="G73" i="733"/>
  <c r="G72" i="733"/>
  <c r="G71" i="733"/>
  <c r="G70" i="733"/>
  <c r="G68" i="733"/>
  <c r="G67" i="733"/>
  <c r="G66" i="733"/>
  <c r="G65" i="733"/>
  <c r="G64" i="733"/>
  <c r="G63" i="733"/>
  <c r="G61" i="733"/>
  <c r="G60" i="733"/>
  <c r="G59" i="733"/>
  <c r="G58" i="733"/>
  <c r="G57" i="733"/>
  <c r="G56" i="733"/>
  <c r="G55" i="733"/>
  <c r="G54" i="733"/>
  <c r="G53" i="733"/>
  <c r="G52" i="733"/>
  <c r="G51" i="733"/>
  <c r="G50" i="733"/>
  <c r="G48" i="733"/>
  <c r="G47" i="733"/>
  <c r="G46" i="733"/>
  <c r="G45" i="733"/>
  <c r="G44" i="733"/>
  <c r="G43" i="733"/>
  <c r="G42" i="733"/>
  <c r="G41" i="733"/>
  <c r="G40" i="733"/>
  <c r="G39" i="733"/>
  <c r="G38" i="733"/>
  <c r="G37" i="733"/>
  <c r="G36" i="733"/>
  <c r="G35" i="733"/>
  <c r="G34" i="733"/>
  <c r="G33" i="733"/>
  <c r="G32" i="733"/>
  <c r="G31" i="733"/>
  <c r="G30" i="733"/>
  <c r="G29" i="733"/>
  <c r="G28" i="733"/>
  <c r="G27" i="733"/>
  <c r="G26" i="733"/>
  <c r="G25" i="733"/>
  <c r="G24" i="733"/>
  <c r="G23" i="733"/>
  <c r="G22" i="733"/>
  <c r="G21" i="733"/>
  <c r="G20" i="733"/>
  <c r="G19" i="733"/>
  <c r="G18" i="733"/>
  <c r="G17" i="733"/>
  <c r="G16" i="733"/>
  <c r="G15" i="733"/>
  <c r="G14" i="733"/>
  <c r="G13" i="733"/>
  <c r="G12" i="733"/>
  <c r="G11" i="733"/>
  <c r="G10" i="733"/>
  <c r="G9" i="733"/>
  <c r="G8" i="733"/>
  <c r="G7" i="733"/>
  <c r="G6" i="733"/>
  <c r="G5" i="733"/>
  <c r="G4" i="733"/>
  <c r="G325" i="733" l="1"/>
</calcChain>
</file>

<file path=xl/sharedStrings.xml><?xml version="1.0" encoding="utf-8"?>
<sst xmlns="http://schemas.openxmlformats.org/spreadsheetml/2006/main" count="1187" uniqueCount="784">
  <si>
    <t>INPUT TICK</t>
  </si>
  <si>
    <t>PRODUCT NUMBER</t>
  </si>
  <si>
    <t>DESCRIPTION</t>
  </si>
  <si>
    <t>QTY</t>
  </si>
  <si>
    <t>LOC</t>
  </si>
  <si>
    <t>PRICE</t>
  </si>
  <si>
    <t>TOTAL</t>
  </si>
  <si>
    <t>Ambient Tickets 1/3rd A4</t>
  </si>
  <si>
    <t>WGB-0331829</t>
  </si>
  <si>
    <t>Ambient Tickets 78x78</t>
  </si>
  <si>
    <t>WGB-0331488</t>
  </si>
  <si>
    <t>Ambient Tickets - 74x48</t>
  </si>
  <si>
    <t>WGB-0331487</t>
  </si>
  <si>
    <t>Concept 11 - Telescopic metal frame 50mm pitch -   1200-1480mm</t>
  </si>
  <si>
    <t>BP-FIN5012-14</t>
  </si>
  <si>
    <t>Concept 11 - Telescopic metal frame 50mm pitch -   1800-2000mm</t>
  </si>
  <si>
    <t>BP-FIN5018-20</t>
  </si>
  <si>
    <t>Concept 11 - wooden shelf edge - Gondola end 1000mm wide</t>
  </si>
  <si>
    <t>PC-BP-SQEND1034</t>
  </si>
  <si>
    <t>Concept 11 - wooden shelf edge 625mm wide</t>
  </si>
  <si>
    <t>PC-BP-T/NOS625</t>
  </si>
  <si>
    <t>Concept 11 - wooden shelf edge 1000mm wide</t>
  </si>
  <si>
    <t>PC-BP-T/NOS1000</t>
  </si>
  <si>
    <t>NSE-BP-125</t>
  </si>
  <si>
    <t>NSE-BP-126</t>
  </si>
  <si>
    <t>Block chocolate 600mm wide</t>
  </si>
  <si>
    <t>Block chocolate 900mm wide</t>
  </si>
  <si>
    <t>PC-BLOCCHOC900</t>
  </si>
  <si>
    <t>WGB-BF-SHELF600</t>
  </si>
  <si>
    <t xml:space="preserve">Gum shelf 900mm wide </t>
  </si>
  <si>
    <t>Ticket holder for peghooks</t>
  </si>
  <si>
    <t>HL-VIP39</t>
  </si>
  <si>
    <t>Counter Battery unit</t>
  </si>
  <si>
    <t>Risers 625mm wide</t>
  </si>
  <si>
    <t>Risers 1000mm wide</t>
  </si>
  <si>
    <t>Countline trays</t>
  </si>
  <si>
    <t xml:space="preserve">WGB-COUNTLINE </t>
  </si>
  <si>
    <t>Promo Header</t>
  </si>
  <si>
    <t>BP-PROMOHDR</t>
  </si>
  <si>
    <t>Bulks stack plinths</t>
  </si>
  <si>
    <t>BP-BLKSTACKPLTH</t>
  </si>
  <si>
    <t>Bulk Stacks</t>
  </si>
  <si>
    <t>BP-BULKSTACK</t>
  </si>
  <si>
    <t>Chewing Gum fast lane chiller units</t>
  </si>
  <si>
    <t>NSE-BP-45</t>
  </si>
  <si>
    <t>Flower Stand</t>
  </si>
  <si>
    <t>BP-FLOWERSTAND</t>
  </si>
  <si>
    <t>Fork and Spoon Holder</t>
  </si>
  <si>
    <t>BP-FORKNSPOON</t>
  </si>
  <si>
    <t>Pepperami Units</t>
  </si>
  <si>
    <t>BP-PEPPERAMI</t>
  </si>
  <si>
    <t>Parasite Units</t>
  </si>
  <si>
    <t>BP-PARASITE</t>
  </si>
  <si>
    <t>NSE-BP-28</t>
  </si>
  <si>
    <t>Power Wings 1400mm high</t>
  </si>
  <si>
    <t xml:space="preserve">WGB-SCAN-FOOT </t>
  </si>
  <si>
    <t>Scantech 5 Door unit</t>
  </si>
  <si>
    <t>SCAN-5DOOR</t>
  </si>
  <si>
    <t>Acylic slope cross merchandiser unit ticket holders</t>
  </si>
  <si>
    <t>BOS-UPC0321126</t>
  </si>
  <si>
    <t>Acylic slope cross merchandiser unit</t>
  </si>
  <si>
    <t>PC-SLOPEDXM07</t>
  </si>
  <si>
    <t>WGB-BELLYSHAM</t>
  </si>
  <si>
    <t>PC-BELLYBASKET</t>
  </si>
  <si>
    <t>WGB-TS-BLK-665</t>
  </si>
  <si>
    <t>WGB-TS-BLK-1000</t>
  </si>
  <si>
    <t>Uprights 2100 RAL-7021</t>
  </si>
  <si>
    <t>Uprights 1400 RAL-7021</t>
  </si>
  <si>
    <t>Base Feet 470mm RAL-7021</t>
  </si>
  <si>
    <t>Back Panel 1000 X 500 RAL-7021</t>
  </si>
  <si>
    <t>Back Panel 1000 X 400 RAL-7021</t>
  </si>
  <si>
    <t>Back Panel 1000 X 300 RAL-7021</t>
  </si>
  <si>
    <t>Shelf 625 X 470 RAL-7021</t>
  </si>
  <si>
    <t>Gondola Top Caps 1000 RAL-7021</t>
  </si>
  <si>
    <t>Base Plinths 625 X 160 RAL-7021</t>
  </si>
  <si>
    <t>Adj Shelf Brackets 470mm RAL-7021</t>
  </si>
  <si>
    <t>Base Feet 500 RAL-7021</t>
  </si>
  <si>
    <t>Base Plinth 900 X 140 7021</t>
  </si>
  <si>
    <t>Base Plinth 600 X 140 7021</t>
  </si>
  <si>
    <t>Gondola Top Trim 900 RAL-7021</t>
  </si>
  <si>
    <t>Gondola Upright Caps 80x30 RAL-7021</t>
  </si>
  <si>
    <t>Foot Trims 500 L/H RAL-7021</t>
  </si>
  <si>
    <t>Foot Trims 500 R/H RAL-7021</t>
  </si>
  <si>
    <t>Upright 1154 x 80 x 30 Ral 7021</t>
  </si>
  <si>
    <t>10 Drop Rack for Mags and Maps@1000</t>
  </si>
  <si>
    <t>Half Moon Pole assembley</t>
  </si>
  <si>
    <t>Queuing System Leaflet Shelf @ 1250</t>
  </si>
  <si>
    <t>Queing System A4 Poster Holder</t>
  </si>
  <si>
    <t>Metal Queuing System @ 650</t>
  </si>
  <si>
    <t>Metal Queuing System @ 1250</t>
  </si>
  <si>
    <t>Queuing System-4H Promo Shelf @ 650</t>
  </si>
  <si>
    <t>Queuing System Upright Poles</t>
  </si>
  <si>
    <t>FS-UP2100807021</t>
  </si>
  <si>
    <t>FS-UP1400807021</t>
  </si>
  <si>
    <t>FS-BF470H167021</t>
  </si>
  <si>
    <t>FS-BP1000507021</t>
  </si>
  <si>
    <t>FS-BP1000407021</t>
  </si>
  <si>
    <t>FS-BP1000307021</t>
  </si>
  <si>
    <t>FS-SH6254727021</t>
  </si>
  <si>
    <t>FS-TC1000807021</t>
  </si>
  <si>
    <t>FS-TC6250807021</t>
  </si>
  <si>
    <t>FS-PL1000167021</t>
  </si>
  <si>
    <t>FS-PL6250167021</t>
  </si>
  <si>
    <t>FS-BR470S3H7021</t>
  </si>
  <si>
    <t>FS-UP2100607021</t>
  </si>
  <si>
    <t>FS-BF500H167021</t>
  </si>
  <si>
    <t>BP-498713</t>
  </si>
  <si>
    <t>BP-0000336</t>
  </si>
  <si>
    <t>FS-BP8907047021</t>
  </si>
  <si>
    <t>FS-BP9005447021</t>
  </si>
  <si>
    <t>FS-BP9004807021</t>
  </si>
  <si>
    <t>FS-SH8905007021</t>
  </si>
  <si>
    <t>FS-PL9001407021</t>
  </si>
  <si>
    <t>FS-TT900S3H7021</t>
  </si>
  <si>
    <t>FS-UPC80307021</t>
  </si>
  <si>
    <t>FS-FT500LH7021</t>
  </si>
  <si>
    <t>FS-FT500RH7021</t>
  </si>
  <si>
    <t>NSE-BP-09</t>
  </si>
  <si>
    <t>FS-BP6003527021</t>
  </si>
  <si>
    <t>FS-BP6004807021</t>
  </si>
  <si>
    <t>FS-BP6005447021</t>
  </si>
  <si>
    <t>FS-BP9004487021</t>
  </si>
  <si>
    <t>FS-SH6005007021</t>
  </si>
  <si>
    <t>FS-TT6008007021</t>
  </si>
  <si>
    <t>FS-BP6007047021</t>
  </si>
  <si>
    <t>FS-UP1154807021</t>
  </si>
  <si>
    <t>NSE-BP-32</t>
  </si>
  <si>
    <t>NSE-BP-48</t>
  </si>
  <si>
    <t>NSE-BP-54</t>
  </si>
  <si>
    <t>WGB-BF-SHLF1000</t>
  </si>
  <si>
    <t>NSE-BP-93</t>
  </si>
  <si>
    <t>NSE-BP-115</t>
  </si>
  <si>
    <t>NSE-BP-116</t>
  </si>
  <si>
    <t>NSE-BP-118</t>
  </si>
  <si>
    <t>NSE-BP-119</t>
  </si>
  <si>
    <t>NSE-BP-131</t>
  </si>
  <si>
    <t>Shelf 1000 X 470 RAL-7021</t>
  </si>
  <si>
    <t>FS-BP6250407021</t>
  </si>
  <si>
    <t>WK1</t>
  </si>
  <si>
    <t>FS-BP6250307021</t>
  </si>
  <si>
    <t>NSE-BP-03</t>
  </si>
  <si>
    <t>NSE-BP-127</t>
  </si>
  <si>
    <t>FS-BP6250507021</t>
  </si>
  <si>
    <t>NSE-BP-128</t>
  </si>
  <si>
    <t>10 Drop Rack for Mags and Maps@625</t>
  </si>
  <si>
    <t>Back Panel 625 X 500 RAL-7021</t>
  </si>
  <si>
    <t>250mm peg hook nse</t>
  </si>
  <si>
    <t>Back Panel 625 X 300 RAL-7021</t>
  </si>
  <si>
    <t>Gondola Top Caps 625RAL-7021</t>
  </si>
  <si>
    <t xml:space="preserve">Gum shelf 600mm wide </t>
  </si>
  <si>
    <t xml:space="preserve">Gum shelf 1000mm wide </t>
  </si>
  <si>
    <t>NSE-BP-123</t>
  </si>
  <si>
    <t>PC-SHLFEDGE1000</t>
  </si>
  <si>
    <t>Back Panel 625 X 400 RAL-7021</t>
  </si>
  <si>
    <t>Upright 2146 x 80 x 30 Ral 7021</t>
  </si>
  <si>
    <t xml:space="preserve">Tube Insert 80x30  </t>
  </si>
  <si>
    <t xml:space="preserve">Adjuster  </t>
  </si>
  <si>
    <t>Back Panel 900 X 704 RAL-7021</t>
  </si>
  <si>
    <t>Back Panel 900 X 448 RAL 7021</t>
  </si>
  <si>
    <t>FS-BP9002537021</t>
  </si>
  <si>
    <t>Back Panel 900 X352 RAL 7021</t>
  </si>
  <si>
    <t>Back Panel 600 X 704 RAL-7021</t>
  </si>
  <si>
    <t>FS-BP6004487021</t>
  </si>
  <si>
    <t>Back Panel 600 X 448 RAL-7021</t>
  </si>
  <si>
    <t>Back Panel 600 X 352 RAL-7021</t>
  </si>
  <si>
    <t>Shelves 900 X 500 RAL-7021</t>
  </si>
  <si>
    <t>Shelves 600 X 500 RAL-7021</t>
  </si>
  <si>
    <t>FS-PL6001467021</t>
  </si>
  <si>
    <t>Gondola Top Trim 600 RAL-7021</t>
  </si>
  <si>
    <t>10 Drop Rack for Mags and Maps@900</t>
  </si>
  <si>
    <t>10 Drop Rack for Mags and Maps@600</t>
  </si>
  <si>
    <t>5h crisp bay @1000mm</t>
  </si>
  <si>
    <t>5h crisp bay @625mm</t>
  </si>
  <si>
    <t>4h crisp bay @900mm</t>
  </si>
  <si>
    <t>4h crisp bay @600mm</t>
  </si>
  <si>
    <t>6 drop countline 900mm</t>
  </si>
  <si>
    <t>6 drop countline 600mm</t>
  </si>
  <si>
    <t>Queuing System side fin</t>
  </si>
  <si>
    <t>Queuing System-4H Promo Shelf @1250</t>
  </si>
  <si>
    <t>5h heathly snack \@650</t>
  </si>
  <si>
    <t>2 POD Staff Locker</t>
  </si>
  <si>
    <t>4 POD Staff Locker</t>
  </si>
  <si>
    <t>Chiller racking</t>
  </si>
  <si>
    <t>Cleaner Cupboard</t>
  </si>
  <si>
    <t>Stock trolley</t>
  </si>
  <si>
    <t>Office chairs</t>
  </si>
  <si>
    <t>2 drawer filing cabinet</t>
  </si>
  <si>
    <t>Secure Office Locker</t>
  </si>
  <si>
    <t>External Newspaper stand</t>
  </si>
  <si>
    <t>BP-LOCKABLE</t>
  </si>
  <si>
    <t>BP-LOCKER-2DR</t>
  </si>
  <si>
    <t>BP-LOCKER-4DR</t>
  </si>
  <si>
    <t>BP-CHAIR</t>
  </si>
  <si>
    <t>BP-FILING</t>
  </si>
  <si>
    <t>BP-UTILITY</t>
  </si>
  <si>
    <t>PC-SAINSU/T-SML</t>
  </si>
  <si>
    <t>BP-OWN-171</t>
  </si>
  <si>
    <t>PC-COUNT-900</t>
  </si>
  <si>
    <t>PC-COUNT-600</t>
  </si>
  <si>
    <t>PC-0732-01001</t>
  </si>
  <si>
    <t>NSE-BP-124</t>
  </si>
  <si>
    <t>FS-SH1004727021</t>
  </si>
  <si>
    <t xml:space="preserve">BP-RACK-DBR </t>
  </si>
  <si>
    <t>PC-BP-HEALTHY</t>
  </si>
  <si>
    <t>PC-BP-COND-600</t>
  </si>
  <si>
    <t>600mm wide Condiment unit</t>
  </si>
  <si>
    <t>1000mm wide Condiment unit</t>
  </si>
  <si>
    <t xml:space="preserve">BP-SINK-GRILL </t>
  </si>
  <si>
    <t>WGB-RISER999X50</t>
  </si>
  <si>
    <t>WGB-RISER624X50</t>
  </si>
  <si>
    <t xml:space="preserve">Adhesive ticket strip </t>
  </si>
  <si>
    <t xml:space="preserve">staff stools </t>
  </si>
  <si>
    <t>BP-STOOL</t>
  </si>
  <si>
    <t>External Bunker</t>
  </si>
  <si>
    <t>BP-GWS-897</t>
  </si>
  <si>
    <t>BP-GWS-597</t>
  </si>
  <si>
    <t>PC-BP-COND-1000</t>
  </si>
  <si>
    <t>BP-BUNKER9006</t>
  </si>
  <si>
    <t>Large cross merchandiser fruit</t>
  </si>
  <si>
    <t xml:space="preserve">BP-FINPACK-L </t>
  </si>
  <si>
    <t>Large Fin Pack BP</t>
  </si>
  <si>
    <t>PC-0660-22006</t>
  </si>
  <si>
    <t xml:space="preserve">PC-0660-21006 </t>
  </si>
  <si>
    <t>650mm Queuing Gum Shelf</t>
  </si>
  <si>
    <t>1250mm Queuing Gum Shelf</t>
  </si>
  <si>
    <t>PC-BP-WINE-TOW</t>
  </si>
  <si>
    <t>WGB-APRES-STOOL</t>
  </si>
  <si>
    <t>FOH Stools - Dwell Table</t>
  </si>
  <si>
    <t>PC-BP-POWERWING</t>
  </si>
  <si>
    <t>PC-BP-117</t>
  </si>
  <si>
    <t>INSTALL-S</t>
  </si>
  <si>
    <t>INST-MERCH</t>
  </si>
  <si>
    <t>DEL-S</t>
  </si>
  <si>
    <t>INST-SPM</t>
  </si>
  <si>
    <t xml:space="preserve">PC-NSE-BP-11 </t>
  </si>
  <si>
    <t>PC-0660-58001</t>
  </si>
  <si>
    <t>WGB-600-GIFTBAY</t>
  </si>
  <si>
    <t>WGB-900-GIFTBAY</t>
  </si>
  <si>
    <t>WGB-100-GIFTBAY</t>
  </si>
  <si>
    <t>PC-BP1000-CRISP</t>
  </si>
  <si>
    <t>PC-BP900-CRISP</t>
  </si>
  <si>
    <t>PC-BP125-QCRISP</t>
  </si>
  <si>
    <t>PC-BP600-CRISP</t>
  </si>
  <si>
    <t>PC-BP650-QCRISP</t>
  </si>
  <si>
    <t>PC-0776-08001</t>
  </si>
  <si>
    <t xml:space="preserve">PC-0660-12001 </t>
  </si>
  <si>
    <t>Dwell Table</t>
  </si>
  <si>
    <t>PC-DWELLTABLE</t>
  </si>
  <si>
    <t>BPLM1</t>
  </si>
  <si>
    <t>FS-UP1600807021</t>
  </si>
  <si>
    <t>PC-BP-120</t>
  </si>
  <si>
    <t>PC-BP-CHILLER</t>
  </si>
  <si>
    <t>Display Equipment</t>
  </si>
  <si>
    <t>Concept 11</t>
  </si>
  <si>
    <t>50mm Pitch Flat Steel</t>
  </si>
  <si>
    <t>32mm Pitch Flat Steel</t>
  </si>
  <si>
    <t>Acrylics</t>
  </si>
  <si>
    <t>Queue Systems</t>
  </si>
  <si>
    <t>Back Of House</t>
  </si>
  <si>
    <t>Wild Bean Equipment</t>
  </si>
  <si>
    <t>Non Stock Codes</t>
  </si>
  <si>
    <t>PC-RACKSTARTBAY</t>
  </si>
  <si>
    <t>1200mm Racking starter bay.</t>
  </si>
  <si>
    <t>PC-RACKINGADDON</t>
  </si>
  <si>
    <t>1200mm Racking add-on bay.</t>
  </si>
  <si>
    <t>PC-RACKSTARTREP</t>
  </si>
  <si>
    <t>PC-RACKADDONREP</t>
  </si>
  <si>
    <t>PC-RACKSTBAY900</t>
  </si>
  <si>
    <t>900mm Racking starter bay.</t>
  </si>
  <si>
    <t>PC-RACKST900REP</t>
  </si>
  <si>
    <t>PC-RACKADDON900</t>
  </si>
  <si>
    <t>900mm Racking add-on bay.</t>
  </si>
  <si>
    <t>PC-RCKADDON900R</t>
  </si>
  <si>
    <t>PC-RACKSTBAY600</t>
  </si>
  <si>
    <t>600mm Racking starter bay.</t>
  </si>
  <si>
    <t>PC-RACKADDON600</t>
  </si>
  <si>
    <t>600mm Racking add-on bay.</t>
  </si>
  <si>
    <t>Uprights 1600 RAL-7021</t>
  </si>
  <si>
    <t>SCAN-2DOOR</t>
  </si>
  <si>
    <t>SCAN-3DOOR</t>
  </si>
  <si>
    <t>Scantech 2 Door Unit</t>
  </si>
  <si>
    <t>Scantech 3 Door Unit</t>
  </si>
  <si>
    <t>FS-UP1800807021</t>
  </si>
  <si>
    <t>Uprights 1800 RAL-7021</t>
  </si>
  <si>
    <t>BP-WANZ181</t>
  </si>
  <si>
    <t>PC-0660-64002</t>
  </si>
  <si>
    <t>WL3915149737097</t>
  </si>
  <si>
    <t>WL3915151737097</t>
  </si>
  <si>
    <t>WL3915173737097</t>
  </si>
  <si>
    <t>WL3915175737097</t>
  </si>
  <si>
    <t>WL3915008737097</t>
  </si>
  <si>
    <t>WL3915012737097</t>
  </si>
  <si>
    <t>WL3915351737097</t>
  </si>
  <si>
    <t>WL3915373737097</t>
  </si>
  <si>
    <t>WL3915375737097</t>
  </si>
  <si>
    <t>WL3915450077016</t>
  </si>
  <si>
    <t>WL3561703737097</t>
  </si>
  <si>
    <t>WL3916103737097</t>
  </si>
  <si>
    <t>WL3916113737097</t>
  </si>
  <si>
    <t>WL3915502737097</t>
  </si>
  <si>
    <t>WL3915522737097</t>
  </si>
  <si>
    <t>WL3915801737097</t>
  </si>
  <si>
    <t>WL3915803737097</t>
  </si>
  <si>
    <t>WL3915613737097</t>
  </si>
  <si>
    <t>WL3915615737097</t>
  </si>
  <si>
    <t>WL3560023737097</t>
  </si>
  <si>
    <t>WL3860149737097</t>
  </si>
  <si>
    <t>WL3860161737097</t>
  </si>
  <si>
    <t>WL3860251737097</t>
  </si>
  <si>
    <t>WL3860253737097</t>
  </si>
  <si>
    <t>Base Unit W=625 H=1600</t>
  </si>
  <si>
    <t>Base unit W=1000 H=1600</t>
  </si>
  <si>
    <t>Base unit W=  625 H=1800 7097</t>
  </si>
  <si>
    <t>Single upright- H=1800- RAL7097</t>
  </si>
  <si>
    <t>Wire panel W=1000 H=1600</t>
  </si>
  <si>
    <t>Wire panel W=625 H=1800</t>
  </si>
  <si>
    <t>Wire Panel W=1000 H=1800 RAL7097</t>
  </si>
  <si>
    <t>Fixing Set for Add-On Wire Panel</t>
  </si>
  <si>
    <t>Anti-tipping bar top W=1000</t>
  </si>
  <si>
    <t>Anti-tipping bar bottom W=1000</t>
  </si>
  <si>
    <t>Base foot H=100 D=500</t>
  </si>
  <si>
    <t>Gond foot h=100 d-1000 (inc 3x adj foot)</t>
  </si>
  <si>
    <t>Reinforced kick plate W= 625 H=120</t>
  </si>
  <si>
    <t>Reinforced kick plate W=1000 H=120</t>
  </si>
  <si>
    <t>Brackets 3-H T= 500 RAL7097 - Pairs</t>
  </si>
  <si>
    <t>Wire Shelf  W=625 D=500- 15mm spacing</t>
  </si>
  <si>
    <t>Wire Shelf W=1000XD=500- 15MM SPACING</t>
  </si>
  <si>
    <t>Front riser for wire shelf W=  625 H= 40</t>
  </si>
  <si>
    <t>Front riser for wire shelf W=1000 H= 40</t>
  </si>
  <si>
    <t>Puretech</t>
  </si>
  <si>
    <t>Puretech - Add ons</t>
  </si>
  <si>
    <t>1600 Nav Frame</t>
  </si>
  <si>
    <t>1800 Nav Frame</t>
  </si>
  <si>
    <t>625mm Mag Bay 10 Drop</t>
  </si>
  <si>
    <t>1000mm Mag Bay 10 Drop</t>
  </si>
  <si>
    <t>1000mm Promo Header</t>
  </si>
  <si>
    <t xml:space="preserve">1000mm Wood Nosings </t>
  </si>
  <si>
    <t>625mm Wood Nosings</t>
  </si>
  <si>
    <t>625mm Wood Nosig Base</t>
  </si>
  <si>
    <t>1000mm Wood Nosing Base</t>
  </si>
  <si>
    <t>WL3862515079091</t>
  </si>
  <si>
    <t>Scanner price rail H=40 W=625</t>
  </si>
  <si>
    <t>WL3862518079091</t>
  </si>
  <si>
    <t>1000mm RSB</t>
  </si>
  <si>
    <t>625mm RSB</t>
  </si>
  <si>
    <t>WL3915572737097</t>
  </si>
  <si>
    <t>Cover for foot H=120 D=500 le/ri (pair)</t>
  </si>
  <si>
    <t>Scanner price rail H=40 W=1000</t>
  </si>
  <si>
    <t>(BASE) Profile sheet metal shelf W= 625 D=500</t>
  </si>
  <si>
    <t>(BASE) Profile sheet metal shelf W=1000 D=500</t>
  </si>
  <si>
    <t>PC-1223-01001</t>
  </si>
  <si>
    <t>PC-1223-01002</t>
  </si>
  <si>
    <t>WGB-1223-03001</t>
  </si>
  <si>
    <t>WGB-1223-03003</t>
  </si>
  <si>
    <t>PC-1223-02004</t>
  </si>
  <si>
    <t>PC-1223-02005</t>
  </si>
  <si>
    <t>PC-1223-02001</t>
  </si>
  <si>
    <t>PC-0331478</t>
  </si>
  <si>
    <t>PC-0331477</t>
  </si>
  <si>
    <t>WGB-1068-03058A</t>
  </si>
  <si>
    <t>WGB-1068-03058B</t>
  </si>
  <si>
    <t>Gantry</t>
  </si>
  <si>
    <t>Double Box Unit</t>
  </si>
  <si>
    <t>Single Box Unit</t>
  </si>
  <si>
    <t>Cassette Unit (Frame, Lid, Ticket Strip)</t>
  </si>
  <si>
    <t>Medicare Unit</t>
  </si>
  <si>
    <t>1000mm Spirit Unit</t>
  </si>
  <si>
    <t>500mm Spirit Unit</t>
  </si>
  <si>
    <t>Standard Sundries Unit</t>
  </si>
  <si>
    <t>Safe Shunt Sundries Unit</t>
  </si>
  <si>
    <t>UK Sites Delivery - Complete Modular Unit</t>
  </si>
  <si>
    <t>Scotland Sites Delivery - Complete Modular Unit</t>
  </si>
  <si>
    <t>BP-WANZ227</t>
  </si>
  <si>
    <t>Lettering Pack</t>
  </si>
  <si>
    <t>PC-0776-04001</t>
  </si>
  <si>
    <t>WGB-1223-03050</t>
  </si>
  <si>
    <t>WGB-1223-03051</t>
  </si>
  <si>
    <t>WGB-1223-03052</t>
  </si>
  <si>
    <t>WGB-1223-03053</t>
  </si>
  <si>
    <t>WGB-1223-03054</t>
  </si>
  <si>
    <t>WGB-1223-03055</t>
  </si>
  <si>
    <t>WGB-1223-03056</t>
  </si>
  <si>
    <t>WGB-1223-03057</t>
  </si>
  <si>
    <t>WGB-1223-03058</t>
  </si>
  <si>
    <t>RSB 1000mm RAL7097</t>
  </si>
  <si>
    <t>WGB-1223-03059</t>
  </si>
  <si>
    <t>625mm RSB RAL7097</t>
  </si>
  <si>
    <t>WGB-1223-03060</t>
  </si>
  <si>
    <t>WGB-1223-03061</t>
  </si>
  <si>
    <t>WGB-1223-03062</t>
  </si>
  <si>
    <t>WGB-1223-03063</t>
  </si>
  <si>
    <t>Base Mesh Panel 1000mm</t>
  </si>
  <si>
    <t>WGB-1223-03064</t>
  </si>
  <si>
    <t>Base Mesh Panel 625mm</t>
  </si>
  <si>
    <t>WGB-1223-03511</t>
  </si>
  <si>
    <t>WGB-1223-03512</t>
  </si>
  <si>
    <t>WGB-1223-03513</t>
  </si>
  <si>
    <t>WGB-WTF39-1-998</t>
  </si>
  <si>
    <t>WGB-WTF39-2-962</t>
  </si>
  <si>
    <t>WL4300500950000</t>
  </si>
  <si>
    <t>BACK PANEL CLIP KIT</t>
  </si>
  <si>
    <t>Window Run New Style</t>
  </si>
  <si>
    <t>BP-OWN-405</t>
  </si>
  <si>
    <t>PC-WINDOWFIXING</t>
  </si>
  <si>
    <t>Fixing Set</t>
  </si>
  <si>
    <t xml:space="preserve">PC-0685-01001 </t>
  </si>
  <si>
    <t>ISB PDU Freestanding 1200mm on gondola</t>
  </si>
  <si>
    <t>ISB Pastries Fixture counter</t>
  </si>
  <si>
    <t>WGB-1223-03070</t>
  </si>
  <si>
    <t>Ticket Strip Clear (Cut to 998mm long) Topper</t>
  </si>
  <si>
    <t>WTF39-2 CUT TO 962MM Shelves</t>
  </si>
  <si>
    <t>PC-DWELLTABLECO</t>
  </si>
  <si>
    <t>WL3915104737097</t>
  </si>
  <si>
    <t>WL3915540737097</t>
  </si>
  <si>
    <t>Gond foot h=100 d-600 (inc 3x adj foot)</t>
  </si>
  <si>
    <t>WL3860165737097</t>
  </si>
  <si>
    <t>Wire Shelf  W=1250D=300- 15mm spacing</t>
  </si>
  <si>
    <t>WL3915604737097</t>
  </si>
  <si>
    <t>(BASE) Profile sheet metal shelf W= 1250 D=300</t>
  </si>
  <si>
    <t>WL3560021737097</t>
  </si>
  <si>
    <t>WL3915804737097</t>
  </si>
  <si>
    <t>Reinforced kick plate W=1250 H=120</t>
  </si>
  <si>
    <t>WL3860260737097</t>
  </si>
  <si>
    <t>Puretech Queing System</t>
  </si>
  <si>
    <t>WGB-1068-03058C</t>
  </si>
  <si>
    <t>PC-T02YOURTABLE</t>
  </si>
  <si>
    <t>PC-T01YOURTABLE</t>
  </si>
  <si>
    <t>Large Yourtable T.01</t>
  </si>
  <si>
    <t>WGB-BP-TIMB621</t>
  </si>
  <si>
    <t>WGB-BP-TIMB996</t>
  </si>
  <si>
    <t>FS-BR50032R7021</t>
  </si>
  <si>
    <t>500mm Brackets</t>
  </si>
  <si>
    <t>Base Unit 1000 * 1200</t>
  </si>
  <si>
    <t>Base Unit 625 * 1200</t>
  </si>
  <si>
    <t>Wire panel W=1000 H=1200</t>
  </si>
  <si>
    <t>Wire panel W=625 H=1200</t>
  </si>
  <si>
    <t>Single Upright H= 1200</t>
  </si>
  <si>
    <t>Base unit- W=1000 H-1800 7097</t>
  </si>
  <si>
    <t>Wire Shelf  W=1000 D=300- 15mm spacing</t>
  </si>
  <si>
    <t>Wire Shelf  W=625 D=300- 15mm spacing</t>
  </si>
  <si>
    <t>(BASE) Profile sheet metal shelf W= 625 D=300</t>
  </si>
  <si>
    <t>(BASE) Profile sheet metal shelf W=1000 D=300</t>
  </si>
  <si>
    <t>Scanner price rail H=40 W=1250</t>
  </si>
  <si>
    <t>Wooden Topper W 625 mm</t>
  </si>
  <si>
    <t>Wooden Topper W 1000 mm</t>
  </si>
  <si>
    <t>Wooden Topper W 1250 mm</t>
  </si>
  <si>
    <t>KT3</t>
  </si>
  <si>
    <t>WGB-1292-03001</t>
  </si>
  <si>
    <t>WGB-1292-03003</t>
  </si>
  <si>
    <t>BP-ANTHBLND1000</t>
  </si>
  <si>
    <t>WL051604150V485</t>
  </si>
  <si>
    <t>Wine KT2</t>
  </si>
  <si>
    <t>WL051604150V486</t>
  </si>
  <si>
    <t>Ambient KT2</t>
  </si>
  <si>
    <t>WL060023250V450</t>
  </si>
  <si>
    <t>Side panel - 2750 x 600 x 18mm MFC</t>
  </si>
  <si>
    <t>Counter top - 2800 x 600 x 25mm MFC</t>
  </si>
  <si>
    <t>Pelmet - 2750 x 650 x 18 MFC</t>
  </si>
  <si>
    <t>WL3915103737097</t>
  </si>
  <si>
    <t>WL3915101737097</t>
  </si>
  <si>
    <t>WL3860159737097</t>
  </si>
  <si>
    <t>Gond foot h=100 d-300</t>
  </si>
  <si>
    <t>Front riser for wire shelf W=1250 H= 40</t>
  </si>
  <si>
    <t>WL3915530737097</t>
  </si>
  <si>
    <t>WL3860147737097</t>
  </si>
  <si>
    <t>WL3915601737097</t>
  </si>
  <si>
    <t>WL3915603737097</t>
  </si>
  <si>
    <t>WL3862517079091</t>
  </si>
  <si>
    <t>WL3915000737097</t>
  </si>
  <si>
    <t>WL3915301737097</t>
  </si>
  <si>
    <t>WL3915303737097</t>
  </si>
  <si>
    <t>Side Wing  / Metal RH</t>
  </si>
  <si>
    <t>Side Wing  / Metal LH</t>
  </si>
  <si>
    <t>1000mm RSB for puretech</t>
  </si>
  <si>
    <t xml:space="preserve">625mm RSB for puretech </t>
  </si>
  <si>
    <t>1250 RSB for puretech</t>
  </si>
  <si>
    <t>PC-1231-01004</t>
  </si>
  <si>
    <t>PC-1231-01003</t>
  </si>
  <si>
    <t>PC-1231-01001</t>
  </si>
  <si>
    <t>WO-BP-WANZ185</t>
  </si>
  <si>
    <t>WO-BP-WANZ186</t>
  </si>
  <si>
    <t>WO-BP-WANZ189</t>
  </si>
  <si>
    <t>WGB-HAND-VAC</t>
  </si>
  <si>
    <t>New style hoover</t>
  </si>
  <si>
    <t>WO-BP-WANZ187</t>
  </si>
  <si>
    <t>WO-BP-WANZ190</t>
  </si>
  <si>
    <t>WO-BP-WANZ191</t>
  </si>
  <si>
    <t>WO-BP-WANZ192</t>
  </si>
  <si>
    <t>WO-BP-WANZ193</t>
  </si>
  <si>
    <t xml:space="preserve">WGB-1355-01001 </t>
  </si>
  <si>
    <t>BP-FOAMEX-960</t>
  </si>
  <si>
    <t>Base unit W 1250 x 1200</t>
  </si>
  <si>
    <t>Scanteck wall stabalisers</t>
  </si>
  <si>
    <t>Belly baskets</t>
  </si>
  <si>
    <t>Belly basket sham</t>
  </si>
  <si>
    <t>Wine tower</t>
  </si>
  <si>
    <t>Wrigleys units 900mm wide</t>
  </si>
  <si>
    <t>Wrigleys units 600mm wide</t>
  </si>
  <si>
    <t>RSB 1000mm</t>
  </si>
  <si>
    <t>RSB 625mm</t>
  </si>
  <si>
    <t>RSB 900mm</t>
  </si>
  <si>
    <t>RSB 600mm</t>
  </si>
  <si>
    <t>RSB 558mm</t>
  </si>
  <si>
    <t>RSB 1158mm</t>
  </si>
  <si>
    <t xml:space="preserve">Fabric alcohol shutter 1000 mm </t>
  </si>
  <si>
    <t>Wooden self edge for 1000mm acylics</t>
  </si>
  <si>
    <t>Wooden self edge for 625mm acylics</t>
  </si>
  <si>
    <t>Wooden self edge for 900mm acylics</t>
  </si>
  <si>
    <t>Ticket strip 1000 mm</t>
  </si>
  <si>
    <t>Ticket strip 625 mm</t>
  </si>
  <si>
    <t>Dwell Table with condiment Unit</t>
  </si>
  <si>
    <t>Wire Shelf 625x400mm RAL 7097</t>
  </si>
  <si>
    <t>Category Divider 1210x500mm RAL 7097</t>
  </si>
  <si>
    <t>Category Leg 1210x500mm RAL 7097</t>
  </si>
  <si>
    <t>Rear Tie Bar 1000mm RAL 7097</t>
  </si>
  <si>
    <t>Rear Tie Bar 625mm RAL 7097</t>
  </si>
  <si>
    <t>Base Tie Bar 1000mm RAL 7097</t>
  </si>
  <si>
    <t>Base Tie Bar 625mm RAL 7097</t>
  </si>
  <si>
    <t>Wire Shelf 1000x400mm RAL 7097</t>
  </si>
  <si>
    <t>Wire Shelf Divider 406x64mm RAL 7097</t>
  </si>
  <si>
    <t>Upright Extension 152mm RAL 7097</t>
  </si>
  <si>
    <t>Topper 1000mm RAL 7097</t>
  </si>
  <si>
    <t>Topper 625mm RAL 7097</t>
  </si>
  <si>
    <t>Rear Mesh Panel 1000mm RAL 7097</t>
  </si>
  <si>
    <t>Rear Mesh Panel 625mm RAL 7097</t>
  </si>
  <si>
    <t>Shelf Bracket 400mm RAL 7097</t>
  </si>
  <si>
    <t>Total</t>
  </si>
  <si>
    <t>ISB/PDU Powerwing (1400mm high)</t>
  </si>
  <si>
    <t>1400mm ISB/PDU Powerwing - Soft close</t>
  </si>
  <si>
    <t>1200mm ISB/PDU Powerwing - Soft close</t>
  </si>
  <si>
    <t>1400mm ISB/PDU Powerwing - Soft close - Illuminated</t>
  </si>
  <si>
    <t>1200mm ISB/PDU Powerwing - Soft close - Illuminated</t>
  </si>
  <si>
    <t>Ticket strip 900mm</t>
  </si>
  <si>
    <t>Ticket strip 600mm</t>
  </si>
  <si>
    <t>Single upright H=1600</t>
  </si>
  <si>
    <t>Wall fixing bracket single-sided, ri/le</t>
  </si>
  <si>
    <t>Brackets 300mm</t>
  </si>
  <si>
    <t xml:space="preserve">Foamex shelf liner pack of ten </t>
  </si>
  <si>
    <t>Boxing out unit</t>
  </si>
  <si>
    <t>Crisp 1250</t>
  </si>
  <si>
    <t>Crisps 650</t>
  </si>
  <si>
    <t xml:space="preserve">Sink grillage </t>
  </si>
  <si>
    <t>Base Plinths 1000 X 160 RAL-7021</t>
  </si>
  <si>
    <t>Back Panel 900 X 544 RAL-7021 - Window run</t>
  </si>
  <si>
    <t>Back Panel 900 X 480 RAL 7021 - Window run</t>
  </si>
  <si>
    <t>Back Panel 600 X 544 RAL-7021 - Window run</t>
  </si>
  <si>
    <t>Back Panel 600 X 480 RAL-7021 - Window run</t>
  </si>
  <si>
    <t>Foamex back panel for car care bay</t>
  </si>
  <si>
    <t>1200mm Racking starter bay for KT2 trolley</t>
  </si>
  <si>
    <t>1200mm Racking add-on bay for KT2 trolley</t>
  </si>
  <si>
    <t>900mm Racking starter bay for KT2 trolley</t>
  </si>
  <si>
    <t>900mm Racking add-on bay for KT2 trolley</t>
  </si>
  <si>
    <t>2 Tier topper - 900mm</t>
  </si>
  <si>
    <t>Ambient KT2 - Hook pack</t>
  </si>
  <si>
    <t>1400mm ISB/PDU Powerwing - Soft close - Illuminated - Add on bay</t>
  </si>
  <si>
    <t>2 Tier topper - 600mm</t>
  </si>
  <si>
    <t>1000mm - Freezer racking</t>
  </si>
  <si>
    <t>1200mm - Freezer racking</t>
  </si>
  <si>
    <t>Self-serve condiment unit</t>
  </si>
  <si>
    <t>INSTALLATION CHARGE - UK</t>
  </si>
  <si>
    <t>INSTALLATION CHARGE - Scotland</t>
  </si>
  <si>
    <t>DELIVERY TO SITE - UK</t>
  </si>
  <si>
    <t>DELIVERY TO SITE - Scotland</t>
  </si>
  <si>
    <t>MERCHANDISING EQUIPMENT - UK</t>
  </si>
  <si>
    <t>MERCHANDISING EQUIPMENT - Scotland</t>
  </si>
  <si>
    <t>PROJECT MANAGEMENT - UK</t>
  </si>
  <si>
    <t>PROJECT MANAGEMENT - Scotland</t>
  </si>
  <si>
    <t>Small yout table T.02</t>
  </si>
  <si>
    <t>600MM GIFTING BAYS</t>
  </si>
  <si>
    <t>900MM GIFTING BAYS</t>
  </si>
  <si>
    <t xml:space="preserve">Metal Promo Topper unit </t>
  </si>
  <si>
    <t>BP 1250 Block Chock Unit</t>
  </si>
  <si>
    <t>Wire cup holder</t>
  </si>
  <si>
    <t>SYRUP STAND wire</t>
  </si>
  <si>
    <t>PC-1462-01002</t>
  </si>
  <si>
    <t>PC-1462-01001</t>
  </si>
  <si>
    <t>PC-0673-BP</t>
  </si>
  <si>
    <t xml:space="preserve">WGB-WOR3272 </t>
  </si>
  <si>
    <t xml:space="preserve">PC-1376-01002   </t>
  </si>
  <si>
    <t>PC-1376-01001</t>
  </si>
  <si>
    <t xml:space="preserve">PC-1376-01002L </t>
  </si>
  <si>
    <t xml:space="preserve">PC-1376-01003L </t>
  </si>
  <si>
    <t>PC-1376-01001L</t>
  </si>
  <si>
    <t>WGB-1501-01001</t>
  </si>
  <si>
    <t>PC-1237-BP-BAG</t>
  </si>
  <si>
    <t>BP Baguette Holder Wire Black</t>
  </si>
  <si>
    <t>PC-BP-WANZ194</t>
  </si>
  <si>
    <t>Sundries Merchandising Pack (6 x Acrylic Shelves, 8 x Euro Hooks with Swing Tickets)</t>
  </si>
  <si>
    <t>PC-0660-13001</t>
  </si>
  <si>
    <t>new flower stand straight</t>
  </si>
  <si>
    <t>new flower stand corner</t>
  </si>
  <si>
    <t>WGB-1256-03023</t>
  </si>
  <si>
    <t>WGB-1256-03022</t>
  </si>
  <si>
    <t>UK.0X116.BP-0000</t>
  </si>
  <si>
    <t>UK.00121.BP-0000</t>
  </si>
  <si>
    <t>UK.77052.00-0000</t>
  </si>
  <si>
    <t>UK.77032.00-0000</t>
  </si>
  <si>
    <t>wk1</t>
  </si>
  <si>
    <t>PC-COUNT-1000</t>
  </si>
  <si>
    <t>6 drop countline 1000mm</t>
  </si>
  <si>
    <t>UK.00082.BP-0000</t>
  </si>
  <si>
    <t>SAP CODE</t>
  </si>
  <si>
    <t>65.P1438.01.0004</t>
  </si>
  <si>
    <t>Belly Basket inc Feet PIF008</t>
  </si>
  <si>
    <t>5h heathly snack \@1250</t>
  </si>
  <si>
    <t>Permanent Dump Bin</t>
  </si>
  <si>
    <t>1000MM GIFTING BAYS</t>
  </si>
  <si>
    <t>BP ABINGTON AVENUE</t>
  </si>
  <si>
    <t>WBC TO BE CONFIRMED, QUEUE WB PDU PROFILE TO BE ADVISED.</t>
  </si>
  <si>
    <t>UK.00021.07-0000</t>
  </si>
  <si>
    <t>UK.36002.00-0000</t>
  </si>
  <si>
    <t>UK.36001.00-0000</t>
  </si>
  <si>
    <t>UK.12050.95-0000</t>
  </si>
  <si>
    <t>UK.0X107.BP-0000</t>
  </si>
  <si>
    <t>UK.0X109.BP-0000</t>
  </si>
  <si>
    <t>UK.00051.BP-0000</t>
  </si>
  <si>
    <t>UK.00101.BP-0000</t>
  </si>
  <si>
    <t>UK.00021.BP-0000</t>
  </si>
  <si>
    <t>UK.00011.BP-0000</t>
  </si>
  <si>
    <t>UK.00003.07-0000</t>
  </si>
  <si>
    <t>UK.00016.07-0000</t>
  </si>
  <si>
    <t>UK.00015.07-0000</t>
  </si>
  <si>
    <t>UK.00103.BP-0000</t>
  </si>
  <si>
    <t>UK.00036.07-0000</t>
  </si>
  <si>
    <t>UK.00083.BP-0000</t>
  </si>
  <si>
    <t>UK.00096.BP-7021</t>
  </si>
  <si>
    <t>UK.00095.BP-7021</t>
  </si>
  <si>
    <t>UK.00094.BP-0000</t>
  </si>
  <si>
    <t>UK.00093.BP-0000</t>
  </si>
  <si>
    <t>UK.00097.BP-0000</t>
  </si>
  <si>
    <t>UK.00008.BP-0000</t>
  </si>
  <si>
    <t>PC-BP-T_NOS1000</t>
  </si>
  <si>
    <t>UK.00048.BP-0000</t>
  </si>
  <si>
    <t>UK.00047.BP-0000</t>
  </si>
  <si>
    <t>UK.00117.BP-0000</t>
  </si>
  <si>
    <t>UK.MS033.14-8700</t>
  </si>
  <si>
    <t>UK.MS033.14-8800</t>
  </si>
  <si>
    <t>UK.MS033.18-2900</t>
  </si>
  <si>
    <t>65.12006.95-0000</t>
  </si>
  <si>
    <t>65.12010.95-0000</t>
  </si>
  <si>
    <t>BP.00405.00-0000</t>
  </si>
  <si>
    <t>65.P1292.03.0003</t>
  </si>
  <si>
    <t>UK.BP001.81-0000</t>
  </si>
  <si>
    <t>65.FR025.73-7021</t>
  </si>
  <si>
    <t>65.FR019.73-7021</t>
  </si>
  <si>
    <t>65.FR010.73-7015</t>
  </si>
  <si>
    <t>65.FC006.73-7021</t>
  </si>
  <si>
    <t>65.FB005.73-7021</t>
  </si>
  <si>
    <t>65.FB004.73-7021</t>
  </si>
  <si>
    <t>65.FB003.73-7021</t>
  </si>
  <si>
    <t>65.FB030.73-7021</t>
  </si>
  <si>
    <t>65.FB029.73-7021</t>
  </si>
  <si>
    <t>65.FB028.73-7021</t>
  </si>
  <si>
    <t>65.FM008.73-7021</t>
  </si>
  <si>
    <t>65.FM036.73-7021</t>
  </si>
  <si>
    <t>65.FQ002.73-7021</t>
  </si>
  <si>
    <t>65.FQ005.73-7021</t>
  </si>
  <si>
    <t>65.FK001.73-7021</t>
  </si>
  <si>
    <t>65.FA009.73-7021</t>
  </si>
  <si>
    <t>UK.21012.00-9005</t>
  </si>
  <si>
    <t>UK.21013.00-9005</t>
  </si>
  <si>
    <t>65.FR007.73-7021</t>
  </si>
  <si>
    <t>65.FR023.73-7021</t>
  </si>
  <si>
    <t>65.FC008.73-7021</t>
  </si>
  <si>
    <t>UK.00006.BP-0000</t>
  </si>
  <si>
    <t>UK.00001.BP-0000</t>
  </si>
  <si>
    <t>65.FB042.73-7021</t>
  </si>
  <si>
    <t>65.FB041.73-7021</t>
  </si>
  <si>
    <t>65.FB039.73-7021</t>
  </si>
  <si>
    <t>65.FB027.73-7021</t>
  </si>
  <si>
    <t>65.FB026.73-7021</t>
  </si>
  <si>
    <t>65.FB025.73-7021</t>
  </si>
  <si>
    <t>65.FM051.73-7021</t>
  </si>
  <si>
    <t>65.FM033.73-7021</t>
  </si>
  <si>
    <t>65.FA010.73-7021</t>
  </si>
  <si>
    <t>65.FK007.73-7021</t>
  </si>
  <si>
    <t>65.FK004.73-9021</t>
  </si>
  <si>
    <t>65.FO013.73-7021</t>
  </si>
  <si>
    <t>65.FO012.73-7021</t>
  </si>
  <si>
    <t>65.FR034.73-7021</t>
  </si>
  <si>
    <t>65.FV010.73-7021</t>
  </si>
  <si>
    <t>65.FV011.73-7021</t>
  </si>
  <si>
    <t>UK.00052.BP-0000</t>
  </si>
  <si>
    <t>39.15149.73-7097</t>
  </si>
  <si>
    <t>39.15151.73-7097</t>
  </si>
  <si>
    <t>39.15173.73-7097</t>
  </si>
  <si>
    <t>39.15175.73-7097</t>
  </si>
  <si>
    <t>39.15008.73-7097</t>
  </si>
  <si>
    <t>39.15012.73-7097</t>
  </si>
  <si>
    <t>39.15351.73-7097</t>
  </si>
  <si>
    <t>39.15373.73-7097</t>
  </si>
  <si>
    <t>39.15375.73-7097</t>
  </si>
  <si>
    <t>39.15450.07-7016</t>
  </si>
  <si>
    <t>35.61703.73-7097</t>
  </si>
  <si>
    <t>39.16103.73-7097</t>
  </si>
  <si>
    <t>39.16113.73-7097</t>
  </si>
  <si>
    <t>39.15502.73-7097</t>
  </si>
  <si>
    <t>39.15522.73-7097</t>
  </si>
  <si>
    <t>39.15801.73-7097</t>
  </si>
  <si>
    <t>39.15803.73-7097</t>
  </si>
  <si>
    <t>39.15613.73-7097</t>
  </si>
  <si>
    <t>39.15615.73-7097</t>
  </si>
  <si>
    <t>35.60023.73-7097</t>
  </si>
  <si>
    <t>38.60149.73-7097</t>
  </si>
  <si>
    <t>38.60161.73-7097</t>
  </si>
  <si>
    <t>38.60251.73-7097</t>
  </si>
  <si>
    <t>38.60253.73-7097</t>
  </si>
  <si>
    <t>39.15572.73-7097</t>
  </si>
  <si>
    <t>38.62515.07-9091</t>
  </si>
  <si>
    <t>38.62518.07-9091</t>
  </si>
  <si>
    <t>39.15104.73-7097</t>
  </si>
  <si>
    <t>39.15103.73-7097</t>
  </si>
  <si>
    <t>39.15101.73-7097</t>
  </si>
  <si>
    <t>39.15540.73-7097</t>
  </si>
  <si>
    <t>38.60165.73-7097</t>
  </si>
  <si>
    <t>38.60159.73-7097</t>
  </si>
  <si>
    <t>38.60147.73-7097</t>
  </si>
  <si>
    <t>39.15604.73-7097</t>
  </si>
  <si>
    <t>39.15601.73-7097</t>
  </si>
  <si>
    <t>39.15603.73-7097</t>
  </si>
  <si>
    <t>35.60021.73-7097</t>
  </si>
  <si>
    <t>38.60260.73-7097</t>
  </si>
  <si>
    <t>39.15804.73-7097</t>
  </si>
  <si>
    <t>38.62517.07-9091</t>
  </si>
  <si>
    <t>39.15000.73-7097</t>
  </si>
  <si>
    <t>39.15301.73-7097</t>
  </si>
  <si>
    <t>39.15303.73-7097</t>
  </si>
  <si>
    <t>65.P1068.03.058A</t>
  </si>
  <si>
    <t>65.P1068.03.058B</t>
  </si>
  <si>
    <t>65.P1223.03.0003</t>
  </si>
  <si>
    <t>65.P1223.03.0001</t>
  </si>
  <si>
    <t>65.P1256.03.0022</t>
  </si>
  <si>
    <t>65.P1256.03.0023</t>
  </si>
  <si>
    <t>UK.00050.BP-0000</t>
  </si>
  <si>
    <t>UK.00100.BP-0000</t>
  </si>
  <si>
    <t>UK.00102.BP-7021</t>
  </si>
  <si>
    <t>UK.00086.BP-0000</t>
  </si>
  <si>
    <t>UK.00087.BP-0000</t>
  </si>
  <si>
    <t>UK.00090.BP-0000</t>
  </si>
  <si>
    <t>UK.00091.BP-0000</t>
  </si>
  <si>
    <t>UK.00098.BP-7021</t>
  </si>
  <si>
    <t>UK.00084.BP-0000</t>
  </si>
  <si>
    <t>65.P1223.03.0050</t>
  </si>
  <si>
    <t>65.P1223.03.0051</t>
  </si>
  <si>
    <t>65.P1223.03.0052</t>
  </si>
  <si>
    <t>65.P1223.03.0053</t>
  </si>
  <si>
    <t>65.P1223.03.0054</t>
  </si>
  <si>
    <t>65.P1223.03.0055</t>
  </si>
  <si>
    <t>65.P1223.03.0056</t>
  </si>
  <si>
    <t>65.P1223.03.0058</t>
  </si>
  <si>
    <t>65.P1223.03.0059</t>
  </si>
  <si>
    <t>65.P1223.03.0060</t>
  </si>
  <si>
    <t>65.P1223.03.0061</t>
  </si>
  <si>
    <t>65.P1223.03.0062</t>
  </si>
  <si>
    <t>65.P1223.03.0063</t>
  </si>
  <si>
    <t>65.P1223.03.0064</t>
  </si>
  <si>
    <t>65.P1223.03.0511</t>
  </si>
  <si>
    <t>65.P1223.03.0512</t>
  </si>
  <si>
    <t>65.P1223.03.0513</t>
  </si>
  <si>
    <t>UK.00130.07-0000</t>
  </si>
  <si>
    <t>43.00500.95-0000</t>
  </si>
  <si>
    <t>65.P1223.03.0070</t>
  </si>
  <si>
    <t>UK.00075.BP-0000</t>
  </si>
  <si>
    <t>UK.00076.BP-0000</t>
  </si>
  <si>
    <t>UK.00025.BP-0000</t>
  </si>
  <si>
    <t>UK.00046.BP-0000</t>
  </si>
  <si>
    <t>UK.00074.BP-0000</t>
  </si>
  <si>
    <t>UK.S8115.00-0000</t>
  </si>
  <si>
    <t>UK.00022.BP-0000</t>
  </si>
  <si>
    <t>UK.00124.BP-0000</t>
  </si>
  <si>
    <t>65.P1292.03.0001</t>
  </si>
  <si>
    <t>UK.12126.95-0007</t>
  </si>
  <si>
    <t>65.P1501.01.0001</t>
  </si>
  <si>
    <t>UK.BPW01.85-0000</t>
  </si>
  <si>
    <t>UK.BPW01.86-0000</t>
  </si>
  <si>
    <t>UK.BPW01.87-0000</t>
  </si>
  <si>
    <t>UK.BPW01.89-0000</t>
  </si>
  <si>
    <t>UK.BPW01.90-0000</t>
  </si>
  <si>
    <t>UK.BPW01.91-0000</t>
  </si>
  <si>
    <t>UK.BPW01.92-0000</t>
  </si>
  <si>
    <t>UK.BPW01.93-0000</t>
  </si>
  <si>
    <t>UK.BP002.27-0000</t>
  </si>
  <si>
    <t>UK.INSTA.LL-S019</t>
  </si>
  <si>
    <t>UK.INSTA-.LL-M013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</si>
</sst>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£&quot;* #,##0.00_-;\-&quot;£&quot;* #,##0.00_-;_-&quot;£&quot;* &quot;-&quot;??_-;_-@_-"/>
    <numFmt numFmtId="164" formatCode="&quot;£&quot;#,##0.00"/>
    <numFmt numFmtId="165" formatCode="_-[$£-809]* #,##0.00_-;\-[$£-809]* #,##0.00_-;_-[$£-809]* &quot;-&quot;??_-;_-@_-"/>
  </numFmts>
  <fonts count="30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u/>
      <sz val="10"/>
      <color rgb="FFFF000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4">
    <xf numFmtId="0" fontId="0" fillId="0" borderId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44" fontId="20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2" fillId="0" borderId="0"/>
    <xf numFmtId="0" fontId="21" fillId="0" borderId="0"/>
    <xf numFmtId="0" fontId="2" fillId="0" borderId="0"/>
    <xf numFmtId="0" fontId="24" fillId="0" borderId="0"/>
    <xf numFmtId="0" fontId="22" fillId="0" borderId="0"/>
    <xf numFmtId="0" fontId="2" fillId="0" borderId="0"/>
    <xf numFmtId="0" fontId="23" fillId="0" borderId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" fillId="0" borderId="0"/>
  </cellStyleXfs>
  <cellXfs count="83">
    <xf numFmtId="0" fontId="0" fillId="0" borderId="0" xfId="0"/>
    <xf numFmtId="0" fontId="2" fillId="24" borderId="0" xfId="0" applyFont="1" applyFill="1"/>
    <xf numFmtId="0" fontId="2" fillId="24" borderId="0" xfId="0" applyFont="1" applyFill="1" applyAlignment="1">
      <alignment horizontal="center"/>
    </xf>
    <xf numFmtId="0" fontId="2" fillId="24" borderId="1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24" borderId="15" xfId="0" applyFont="1" applyFill="1" applyBorder="1"/>
    <xf numFmtId="0" fontId="2" fillId="0" borderId="14" xfId="0" applyFont="1" applyFill="1" applyBorder="1" applyAlignment="1">
      <alignment horizontal="center"/>
    </xf>
    <xf numFmtId="0" fontId="2" fillId="24" borderId="14" xfId="0" applyFont="1" applyFill="1" applyBorder="1" applyAlignment="1">
      <alignment horizontal="center"/>
    </xf>
    <xf numFmtId="0" fontId="2" fillId="0" borderId="15" xfId="0" applyFont="1" applyFill="1" applyBorder="1"/>
    <xf numFmtId="0" fontId="2" fillId="0" borderId="0" xfId="0" applyFont="1" applyFill="1"/>
    <xf numFmtId="0" fontId="2" fillId="0" borderId="10" xfId="0" applyFont="1" applyFill="1" applyBorder="1" applyAlignment="1"/>
    <xf numFmtId="0" fontId="2" fillId="0" borderId="10" xfId="0" applyFont="1" applyBorder="1" applyAlignment="1"/>
    <xf numFmtId="0" fontId="25" fillId="24" borderId="0" xfId="0" applyFont="1" applyFill="1" applyAlignment="1">
      <alignment horizontal="center" vertical="center"/>
    </xf>
    <xf numFmtId="0" fontId="2" fillId="0" borderId="10" xfId="0" applyFont="1" applyBorder="1"/>
    <xf numFmtId="0" fontId="2" fillId="0" borderId="15" xfId="0" applyFont="1" applyBorder="1" applyAlignment="1"/>
    <xf numFmtId="0" fontId="2" fillId="0" borderId="14" xfId="0" applyNumberFormat="1" applyFont="1" applyBorder="1" applyAlignment="1">
      <alignment horizontal="center"/>
    </xf>
    <xf numFmtId="0" fontId="2" fillId="24" borderId="10" xfId="0" applyNumberFormat="1" applyFont="1" applyFill="1" applyBorder="1" applyAlignment="1">
      <alignment horizontal="center" vertical="center"/>
    </xf>
    <xf numFmtId="44" fontId="2" fillId="0" borderId="10" xfId="0" applyNumberFormat="1" applyFont="1" applyBorder="1" applyAlignment="1">
      <alignment horizontal="center" vertical="center"/>
    </xf>
    <xf numFmtId="165" fontId="2" fillId="0" borderId="10" xfId="0" applyNumberFormat="1" applyFont="1" applyBorder="1" applyAlignment="1"/>
    <xf numFmtId="164" fontId="2" fillId="24" borderId="15" xfId="0" applyNumberFormat="1" applyFont="1" applyFill="1" applyBorder="1" applyAlignment="1" applyProtection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10" xfId="0" applyNumberFormat="1" applyFont="1" applyFill="1" applyBorder="1" applyAlignment="1">
      <alignment horizontal="center" vertical="center"/>
    </xf>
    <xf numFmtId="1" fontId="2" fillId="0" borderId="10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NumberFormat="1" applyFont="1" applyFill="1" applyBorder="1" applyAlignment="1">
      <alignment vertical="center"/>
    </xf>
    <xf numFmtId="0" fontId="2" fillId="0" borderId="10" xfId="0" applyNumberFormat="1" applyFont="1" applyBorder="1" applyAlignment="1">
      <alignment horizontal="center" vertical="center"/>
    </xf>
    <xf numFmtId="44" fontId="2" fillId="24" borderId="10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/>
    </xf>
    <xf numFmtId="44" fontId="2" fillId="0" borderId="10" xfId="0" applyNumberFormat="1" applyFont="1" applyFill="1" applyBorder="1" applyAlignment="1">
      <alignment horizontal="center" vertical="center"/>
    </xf>
    <xf numFmtId="165" fontId="2" fillId="0" borderId="10" xfId="0" applyNumberFormat="1" applyFont="1" applyFill="1" applyBorder="1" applyAlignment="1"/>
    <xf numFmtId="164" fontId="2" fillId="0" borderId="15" xfId="0" applyNumberFormat="1" applyFont="1" applyFill="1" applyBorder="1" applyAlignment="1" applyProtection="1">
      <alignment horizontal="center"/>
    </xf>
    <xf numFmtId="0" fontId="2" fillId="0" borderId="10" xfId="0" applyFont="1" applyBorder="1" applyAlignment="1">
      <alignment horizontal="center" vertical="center"/>
    </xf>
    <xf numFmtId="44" fontId="2" fillId="24" borderId="10" xfId="0" applyNumberFormat="1" applyFont="1" applyFill="1" applyBorder="1" applyAlignment="1">
      <alignment horizontal="center"/>
    </xf>
    <xf numFmtId="165" fontId="2" fillId="24" borderId="10" xfId="0" applyNumberFormat="1" applyFont="1" applyFill="1" applyBorder="1" applyAlignment="1"/>
    <xf numFmtId="0" fontId="27" fillId="26" borderId="14" xfId="0" applyNumberFormat="1" applyFont="1" applyFill="1" applyBorder="1" applyAlignment="1">
      <alignment vertical="center"/>
    </xf>
    <xf numFmtId="0" fontId="2" fillId="24" borderId="14" xfId="0" applyNumberFormat="1" applyFont="1" applyFill="1" applyBorder="1" applyAlignment="1">
      <alignment horizontal="center"/>
    </xf>
    <xf numFmtId="164" fontId="2" fillId="24" borderId="15" xfId="0" applyNumberFormat="1" applyFont="1" applyFill="1" applyBorder="1" applyAlignment="1">
      <alignment horizontal="center"/>
    </xf>
    <xf numFmtId="0" fontId="2" fillId="24" borderId="10" xfId="0" applyNumberFormat="1" applyFont="1" applyFill="1" applyBorder="1" applyAlignment="1">
      <alignment horizontal="center"/>
    </xf>
    <xf numFmtId="0" fontId="2" fillId="0" borderId="10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vertical="center"/>
    </xf>
    <xf numFmtId="0" fontId="2" fillId="0" borderId="10" xfId="0" applyNumberFormat="1" applyFont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2" fillId="0" borderId="10" xfId="0" applyNumberFormat="1" applyFont="1" applyFill="1" applyBorder="1" applyAlignment="1"/>
    <xf numFmtId="0" fontId="26" fillId="0" borderId="10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4" xfId="63" applyNumberFormat="1" applyFont="1" applyBorder="1" applyAlignment="1">
      <alignment horizontal="center"/>
    </xf>
    <xf numFmtId="0" fontId="2" fillId="0" borderId="10" xfId="63" applyNumberFormat="1" applyFont="1" applyBorder="1" applyAlignment="1">
      <alignment horizontal="center" vertical="center"/>
    </xf>
    <xf numFmtId="44" fontId="2" fillId="0" borderId="10" xfId="41" applyFont="1" applyBorder="1"/>
    <xf numFmtId="44" fontId="2" fillId="27" borderId="10" xfId="41" applyFont="1" applyFill="1" applyBorder="1" applyAlignment="1">
      <alignment horizontal="center" vertical="center"/>
    </xf>
    <xf numFmtId="44" fontId="2" fillId="0" borderId="10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165" fontId="27" fillId="24" borderId="0" xfId="0" applyNumberFormat="1" applyFont="1" applyFill="1"/>
    <xf numFmtId="0" fontId="27" fillId="0" borderId="10" xfId="0" applyNumberFormat="1" applyFont="1" applyFill="1" applyBorder="1" applyAlignment="1">
      <alignment vertical="center"/>
    </xf>
    <xf numFmtId="0" fontId="27" fillId="25" borderId="13" xfId="0" applyFont="1" applyFill="1" applyBorder="1" applyAlignment="1">
      <alignment horizontal="center" vertical="center"/>
    </xf>
    <xf numFmtId="0" fontId="27" fillId="25" borderId="11" xfId="0" applyFont="1" applyFill="1" applyBorder="1" applyAlignment="1">
      <alignment horizontal="center" vertical="center"/>
    </xf>
    <xf numFmtId="0" fontId="27" fillId="25" borderId="11" xfId="0" applyFont="1" applyFill="1" applyBorder="1" applyAlignment="1">
      <alignment vertical="center"/>
    </xf>
    <xf numFmtId="0" fontId="27" fillId="25" borderId="12" xfId="0" applyFont="1" applyFill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0" xfId="0" applyFont="1" applyFill="1" applyBorder="1"/>
    <xf numFmtId="0" fontId="2" fillId="0" borderId="10" xfId="63" applyNumberFormat="1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/>
    </xf>
    <xf numFmtId="0" fontId="2" fillId="0" borderId="10" xfId="0" applyFont="1" applyFill="1" applyBorder="1" applyAlignment="1" applyProtection="1">
      <alignment horizontal="center" vertical="top"/>
      <protection locked="0"/>
    </xf>
    <xf numFmtId="1" fontId="2" fillId="0" borderId="10" xfId="63" applyNumberFormat="1" applyFont="1" applyFill="1" applyBorder="1" applyAlignment="1">
      <alignment horizontal="center"/>
    </xf>
    <xf numFmtId="0" fontId="2" fillId="0" borderId="10" xfId="0" applyNumberFormat="1" applyFont="1" applyFill="1" applyBorder="1" applyAlignment="1">
      <alignment horizontal="left" vertical="center"/>
    </xf>
    <xf numFmtId="0" fontId="2" fillId="0" borderId="10" xfId="63" applyNumberFormat="1" applyFont="1" applyFill="1" applyBorder="1" applyAlignment="1">
      <alignment vertical="center"/>
    </xf>
    <xf numFmtId="0" fontId="2" fillId="0" borderId="10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>
      <alignment horizontal="center"/>
    </xf>
    <xf numFmtId="0" fontId="2" fillId="28" borderId="14" xfId="0" applyNumberFormat="1" applyFont="1" applyFill="1" applyBorder="1" applyAlignment="1">
      <alignment horizontal="center"/>
    </xf>
    <xf numFmtId="0" fontId="2" fillId="28" borderId="10" xfId="0" applyNumberFormat="1" applyFont="1" applyFill="1" applyBorder="1" applyAlignment="1">
      <alignment horizontal="center"/>
    </xf>
    <xf numFmtId="0" fontId="2" fillId="28" borderId="10" xfId="0" applyNumberFormat="1" applyFont="1" applyFill="1" applyBorder="1" applyAlignment="1">
      <alignment horizontal="center" vertical="center"/>
    </xf>
    <xf numFmtId="0" fontId="2" fillId="28" borderId="10" xfId="0" applyNumberFormat="1" applyFont="1" applyFill="1" applyBorder="1" applyAlignment="1">
      <alignment horizontal="left" vertical="center"/>
    </xf>
    <xf numFmtId="44" fontId="2" fillId="28" borderId="10" xfId="0" applyNumberFormat="1" applyFont="1" applyFill="1" applyBorder="1" applyAlignment="1">
      <alignment horizontal="center" vertical="center"/>
    </xf>
    <xf numFmtId="1" fontId="2" fillId="28" borderId="10" xfId="0" applyNumberFormat="1" applyFont="1" applyFill="1" applyBorder="1" applyAlignment="1">
      <alignment horizontal="center"/>
    </xf>
    <xf numFmtId="165" fontId="2" fillId="28" borderId="10" xfId="0" applyNumberFormat="1" applyFont="1" applyFill="1" applyBorder="1" applyAlignment="1"/>
    <xf numFmtId="164" fontId="2" fillId="28" borderId="15" xfId="0" applyNumberFormat="1" applyFont="1" applyFill="1" applyBorder="1" applyAlignment="1" applyProtection="1">
      <alignment horizontal="center"/>
    </xf>
    <xf numFmtId="0" fontId="2" fillId="28" borderId="10" xfId="0" applyNumberFormat="1" applyFont="1" applyFill="1" applyBorder="1" applyAlignment="1"/>
    <xf numFmtId="0" fontId="2" fillId="28" borderId="15" xfId="0" applyFont="1" applyFill="1" applyBorder="1"/>
    <xf numFmtId="0" fontId="2" fillId="28" borderId="10" xfId="0" applyFont="1" applyFill="1" applyBorder="1" applyAlignment="1">
      <alignment horizontal="center"/>
    </xf>
    <xf numFmtId="0" fontId="2" fillId="28" borderId="10" xfId="0" applyFont="1" applyFill="1" applyBorder="1" applyAlignment="1">
      <alignment vertical="center"/>
    </xf>
    <xf numFmtId="44" fontId="2" fillId="28" borderId="10" xfId="0" applyNumberFormat="1" applyFont="1" applyFill="1" applyBorder="1" applyAlignment="1">
      <alignment horizontal="center"/>
    </xf>
    <xf numFmtId="0" fontId="29" fillId="24" borderId="16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/>
    </xf>
  </cellXfs>
  <cellStyles count="64">
    <cellStyle name="20% - Accent1 2" xfId="1"/>
    <cellStyle name="20% - Accent1 2 2" xfId="2"/>
    <cellStyle name="20% - Accent2 2" xfId="3"/>
    <cellStyle name="20% - Accent2 2 2" xfId="4"/>
    <cellStyle name="20% - Accent3 2" xfId="5"/>
    <cellStyle name="20% - Accent3 2 2" xfId="6"/>
    <cellStyle name="20% - Accent4 2" xfId="7"/>
    <cellStyle name="20% - Accent4 2 2" xfId="8"/>
    <cellStyle name="20% - Accent5 2" xfId="9"/>
    <cellStyle name="20% - Accent5 2 2" xfId="10"/>
    <cellStyle name="20% - Accent6 2" xfId="11"/>
    <cellStyle name="20% - Accent6 2 2" xfId="12"/>
    <cellStyle name="40% - Accent1 2" xfId="13"/>
    <cellStyle name="40% - Accent1 2 2" xfId="14"/>
    <cellStyle name="40% - Accent2 2" xfId="15"/>
    <cellStyle name="40% - Accent2 2 2" xfId="16"/>
    <cellStyle name="40% - Accent3 2" xfId="17"/>
    <cellStyle name="40% - Accent3 2 2" xfId="18"/>
    <cellStyle name="40% - Accent4 2" xfId="19"/>
    <cellStyle name="40% - Accent4 2 2" xfId="20"/>
    <cellStyle name="40% - Accent5 2" xfId="21"/>
    <cellStyle name="40% - Accent5 2 2" xfId="22"/>
    <cellStyle name="40% - Accent6 2" xfId="23"/>
    <cellStyle name="40% - Accent6 2 2" xfId="24"/>
    <cellStyle name="60% - Accent1 2" xfId="25"/>
    <cellStyle name="60% - Accent2 2" xfId="26"/>
    <cellStyle name="60% - Accent3 2" xfId="27"/>
    <cellStyle name="60% - Accent4 2" xfId="28"/>
    <cellStyle name="60% - Accent5 2" xfId="29"/>
    <cellStyle name="60% - Accent6 2" xfId="30"/>
    <cellStyle name="Accent1 2" xfId="31"/>
    <cellStyle name="Accent2 2" xfId="32"/>
    <cellStyle name="Accent3 2" xfId="33"/>
    <cellStyle name="Accent4 2" xfId="34"/>
    <cellStyle name="Accent5 2" xfId="35"/>
    <cellStyle name="Accent6 2" xfId="36"/>
    <cellStyle name="Bad 2" xfId="37"/>
    <cellStyle name="Calculation 2" xfId="38"/>
    <cellStyle name="Check Cell 2" xfId="39"/>
    <cellStyle name="Currency 2" xfId="40"/>
    <cellStyle name="Currency 2 2" xfId="41"/>
    <cellStyle name="Explanatory Text 2" xfId="42"/>
    <cellStyle name="Good 2" xfId="43"/>
    <cellStyle name="Heading 1 2" xfId="44"/>
    <cellStyle name="Heading 2 2" xfId="45"/>
    <cellStyle name="Heading 3 2" xfId="46"/>
    <cellStyle name="Heading 4 2" xfId="47"/>
    <cellStyle name="Input 2" xfId="48"/>
    <cellStyle name="Linked Cell 2" xfId="49"/>
    <cellStyle name="Neutral 2" xfId="50"/>
    <cellStyle name="Normal" xfId="0" builtinId="0"/>
    <cellStyle name="Normal 2" xfId="51"/>
    <cellStyle name="Normal 3" xfId="52"/>
    <cellStyle name="Normal 3 2" xfId="53"/>
    <cellStyle name="Normal 4" xfId="54"/>
    <cellStyle name="Normal 5" xfId="55"/>
    <cellStyle name="Normal 5 2" xfId="56"/>
    <cellStyle name="Normal 6" xfId="57"/>
    <cellStyle name="Normal 6 2" xfId="63"/>
    <cellStyle name="Note 2" xfId="58"/>
    <cellStyle name="Output 2" xfId="59"/>
    <cellStyle name="Title 2" xfId="60"/>
    <cellStyle name="Total 2" xfId="61"/>
    <cellStyle name="Warning Text 2" xfId="62"/>
  </cellStyles>
  <dxfs count="2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25"/>
  <sheetViews>
    <sheetView tabSelected="1" topLeftCell="A86" zoomScaleNormal="100" workbookViewId="0">
      <selection activeCell="F113" sqref="F113"/>
    </sheetView>
  </sheetViews>
  <sheetFormatPr defaultColWidth="9.1796875" defaultRowHeight="12.5" x14ac:dyDescent="0.25"/>
  <cols>
    <col min="1" max="1" width="22.453125" style="2" bestFit="1" customWidth="1"/>
    <col min="2" max="2" width="19" style="2" bestFit="1" customWidth="1"/>
    <col min="3" max="3" width="24.90625" style="2" customWidth="1"/>
    <col min="4" max="4" width="64.7265625" style="1" bestFit="1" customWidth="1"/>
    <col min="5" max="5" width="12.1796875" style="2" bestFit="1" customWidth="1"/>
    <col min="6" max="6" width="15.54296875" style="67" bestFit="1" customWidth="1"/>
    <col min="7" max="7" width="12.7265625" style="1" bestFit="1" customWidth="1"/>
    <col min="8" max="8" width="18.453125" style="1" bestFit="1" customWidth="1"/>
    <col min="9" max="16384" width="9.1796875" style="1"/>
  </cols>
  <sheetData>
    <row r="1" spans="1:8" ht="32.5" customHeight="1" thickBot="1" x14ac:dyDescent="0.3">
      <c r="A1" s="12" t="s">
        <v>607</v>
      </c>
      <c r="B1" s="81" t="s">
        <v>608</v>
      </c>
      <c r="C1" s="82"/>
      <c r="D1" s="82"/>
      <c r="E1" s="82"/>
      <c r="F1" s="82"/>
      <c r="G1" s="82"/>
      <c r="H1" s="82"/>
    </row>
    <row r="2" spans="1:8" ht="26.25" customHeight="1" x14ac:dyDescent="0.25">
      <c r="A2" s="54" t="s">
        <v>4</v>
      </c>
      <c r="B2" s="55" t="s">
        <v>601</v>
      </c>
      <c r="C2" s="55" t="s">
        <v>1</v>
      </c>
      <c r="D2" s="56" t="s">
        <v>2</v>
      </c>
      <c r="E2" s="55" t="s">
        <v>5</v>
      </c>
      <c r="F2" s="55" t="s">
        <v>3</v>
      </c>
      <c r="G2" s="55" t="s">
        <v>6</v>
      </c>
      <c r="H2" s="57" t="s">
        <v>0</v>
      </c>
    </row>
    <row r="3" spans="1:8" ht="13" x14ac:dyDescent="0.25">
      <c r="A3" s="34" t="s">
        <v>252</v>
      </c>
      <c r="B3" s="53"/>
      <c r="C3" s="51"/>
      <c r="D3" s="51"/>
      <c r="E3" s="51"/>
      <c r="F3" s="50"/>
      <c r="G3" s="51"/>
      <c r="H3" s="58"/>
    </row>
    <row r="4" spans="1:8" x14ac:dyDescent="0.25">
      <c r="A4" s="15" t="s">
        <v>138</v>
      </c>
      <c r="B4" s="13" t="s">
        <v>600</v>
      </c>
      <c r="C4" s="16" t="s">
        <v>489</v>
      </c>
      <c r="D4" s="24" t="s">
        <v>570</v>
      </c>
      <c r="E4" s="17"/>
      <c r="F4" s="22">
        <v>0</v>
      </c>
      <c r="G4" s="18">
        <f>E4*F4</f>
        <v>0</v>
      </c>
      <c r="H4" s="19"/>
    </row>
    <row r="5" spans="1:8" x14ac:dyDescent="0.25">
      <c r="A5" s="15" t="s">
        <v>138</v>
      </c>
      <c r="B5" s="20" t="s">
        <v>61</v>
      </c>
      <c r="C5" s="21" t="s">
        <v>61</v>
      </c>
      <c r="D5" s="24" t="s">
        <v>60</v>
      </c>
      <c r="E5" s="17"/>
      <c r="F5" s="22">
        <v>0</v>
      </c>
      <c r="G5" s="18">
        <f t="shared" ref="G5:G61" si="0">E5*F5</f>
        <v>0</v>
      </c>
      <c r="H5" s="19"/>
    </row>
    <row r="6" spans="1:8" x14ac:dyDescent="0.25">
      <c r="A6" s="15" t="s">
        <v>138</v>
      </c>
      <c r="B6" s="20" t="s">
        <v>609</v>
      </c>
      <c r="C6" s="21" t="s">
        <v>59</v>
      </c>
      <c r="D6" s="24" t="s">
        <v>58</v>
      </c>
      <c r="E6" s="17"/>
      <c r="F6" s="22">
        <v>0</v>
      </c>
      <c r="G6" s="18">
        <f t="shared" si="0"/>
        <v>0</v>
      </c>
      <c r="H6" s="19"/>
    </row>
    <row r="7" spans="1:8" x14ac:dyDescent="0.25">
      <c r="A7" s="15" t="s">
        <v>138</v>
      </c>
      <c r="B7" s="20" t="s">
        <v>610</v>
      </c>
      <c r="C7" s="21" t="s">
        <v>278</v>
      </c>
      <c r="D7" s="24" t="s">
        <v>280</v>
      </c>
      <c r="E7" s="17"/>
      <c r="F7" s="22">
        <v>1</v>
      </c>
      <c r="G7" s="18">
        <f t="shared" si="0"/>
        <v>0</v>
      </c>
      <c r="H7" s="19"/>
    </row>
    <row r="8" spans="1:8" x14ac:dyDescent="0.25">
      <c r="A8" s="15" t="s">
        <v>138</v>
      </c>
      <c r="B8" s="20"/>
      <c r="C8" s="21" t="s">
        <v>279</v>
      </c>
      <c r="D8" s="24" t="s">
        <v>281</v>
      </c>
      <c r="E8" s="17"/>
      <c r="F8" s="22">
        <v>0</v>
      </c>
      <c r="G8" s="18">
        <f t="shared" si="0"/>
        <v>0</v>
      </c>
      <c r="H8" s="19"/>
    </row>
    <row r="9" spans="1:8" x14ac:dyDescent="0.25">
      <c r="A9" s="15" t="s">
        <v>138</v>
      </c>
      <c r="B9" s="20" t="s">
        <v>611</v>
      </c>
      <c r="C9" s="21" t="s">
        <v>57</v>
      </c>
      <c r="D9" s="24" t="s">
        <v>56</v>
      </c>
      <c r="E9" s="17"/>
      <c r="F9" s="22">
        <v>0</v>
      </c>
      <c r="G9" s="18">
        <f t="shared" si="0"/>
        <v>0</v>
      </c>
      <c r="H9" s="19"/>
    </row>
    <row r="10" spans="1:8" x14ac:dyDescent="0.25">
      <c r="A10" s="15" t="s">
        <v>138</v>
      </c>
      <c r="B10" s="13" t="s">
        <v>594</v>
      </c>
      <c r="C10" s="21" t="s">
        <v>55</v>
      </c>
      <c r="D10" s="24" t="s">
        <v>492</v>
      </c>
      <c r="E10" s="17"/>
      <c r="F10" s="22">
        <v>4</v>
      </c>
      <c r="G10" s="18">
        <f t="shared" si="0"/>
        <v>0</v>
      </c>
      <c r="H10" s="19"/>
    </row>
    <row r="11" spans="1:8" x14ac:dyDescent="0.25">
      <c r="A11" s="15" t="s">
        <v>138</v>
      </c>
      <c r="B11" s="20" t="s">
        <v>63</v>
      </c>
      <c r="C11" s="21" t="s">
        <v>63</v>
      </c>
      <c r="D11" s="24" t="s">
        <v>493</v>
      </c>
      <c r="E11" s="17"/>
      <c r="F11" s="22">
        <v>0</v>
      </c>
      <c r="G11" s="18">
        <f t="shared" si="0"/>
        <v>0</v>
      </c>
      <c r="H11" s="19"/>
    </row>
    <row r="12" spans="1:8" x14ac:dyDescent="0.25">
      <c r="A12" s="15" t="s">
        <v>138</v>
      </c>
      <c r="B12" s="20" t="s">
        <v>612</v>
      </c>
      <c r="C12" s="21" t="s">
        <v>62</v>
      </c>
      <c r="D12" s="24" t="s">
        <v>494</v>
      </c>
      <c r="E12" s="17"/>
      <c r="F12" s="22">
        <v>0</v>
      </c>
      <c r="G12" s="18">
        <f t="shared" si="0"/>
        <v>0</v>
      </c>
      <c r="H12" s="19"/>
    </row>
    <row r="13" spans="1:8" x14ac:dyDescent="0.25">
      <c r="A13" s="15" t="s">
        <v>138</v>
      </c>
      <c r="B13" s="20"/>
      <c r="C13" s="4" t="s">
        <v>228</v>
      </c>
      <c r="D13" s="24" t="s">
        <v>54</v>
      </c>
      <c r="E13" s="17"/>
      <c r="F13" s="22">
        <v>0</v>
      </c>
      <c r="G13" s="18">
        <f t="shared" si="0"/>
        <v>0</v>
      </c>
      <c r="H13" s="19"/>
    </row>
    <row r="14" spans="1:8" x14ac:dyDescent="0.25">
      <c r="A14" s="15" t="s">
        <v>138</v>
      </c>
      <c r="B14" s="20" t="s">
        <v>225</v>
      </c>
      <c r="C14" s="4" t="s">
        <v>225</v>
      </c>
      <c r="D14" s="24" t="s">
        <v>495</v>
      </c>
      <c r="E14" s="17"/>
      <c r="F14" s="22">
        <v>1</v>
      </c>
      <c r="G14" s="18">
        <f t="shared" si="0"/>
        <v>0</v>
      </c>
      <c r="H14" s="19"/>
    </row>
    <row r="15" spans="1:8" x14ac:dyDescent="0.25">
      <c r="A15" s="15" t="s">
        <v>138</v>
      </c>
      <c r="B15" s="21" t="s">
        <v>199</v>
      </c>
      <c r="C15" s="21" t="s">
        <v>199</v>
      </c>
      <c r="D15" s="24" t="s">
        <v>496</v>
      </c>
      <c r="E15" s="17"/>
      <c r="F15" s="22">
        <v>0</v>
      </c>
      <c r="G15" s="18">
        <f t="shared" si="0"/>
        <v>0</v>
      </c>
      <c r="H15" s="19"/>
    </row>
    <row r="16" spans="1:8" x14ac:dyDescent="0.25">
      <c r="A16" s="15" t="s">
        <v>138</v>
      </c>
      <c r="B16" s="20"/>
      <c r="C16" s="21" t="s">
        <v>53</v>
      </c>
      <c r="D16" s="24" t="s">
        <v>497</v>
      </c>
      <c r="E16" s="17"/>
      <c r="F16" s="22">
        <v>0</v>
      </c>
      <c r="G16" s="18">
        <f t="shared" si="0"/>
        <v>0</v>
      </c>
      <c r="H16" s="19"/>
    </row>
    <row r="17" spans="1:8" x14ac:dyDescent="0.25">
      <c r="A17" s="15" t="s">
        <v>138</v>
      </c>
      <c r="B17" s="23" t="s">
        <v>234</v>
      </c>
      <c r="C17" s="4" t="s">
        <v>234</v>
      </c>
      <c r="D17" s="24" t="s">
        <v>218</v>
      </c>
      <c r="E17" s="17"/>
      <c r="F17" s="22">
        <v>0</v>
      </c>
      <c r="G17" s="18">
        <f t="shared" si="0"/>
        <v>0</v>
      </c>
      <c r="H17" s="19"/>
    </row>
    <row r="18" spans="1:8" x14ac:dyDescent="0.25">
      <c r="A18" s="15" t="s">
        <v>138</v>
      </c>
      <c r="B18" s="20" t="s">
        <v>613</v>
      </c>
      <c r="C18" s="21" t="s">
        <v>52</v>
      </c>
      <c r="D18" s="24" t="s">
        <v>51</v>
      </c>
      <c r="E18" s="17"/>
      <c r="F18" s="22">
        <v>0</v>
      </c>
      <c r="G18" s="18">
        <f t="shared" si="0"/>
        <v>0</v>
      </c>
      <c r="H18" s="19"/>
    </row>
    <row r="19" spans="1:8" x14ac:dyDescent="0.25">
      <c r="A19" s="15" t="s">
        <v>138</v>
      </c>
      <c r="B19" s="20" t="s">
        <v>614</v>
      </c>
      <c r="C19" s="21" t="s">
        <v>50</v>
      </c>
      <c r="D19" s="24" t="s">
        <v>49</v>
      </c>
      <c r="E19" s="17"/>
      <c r="F19" s="22">
        <v>0</v>
      </c>
      <c r="G19" s="18">
        <f t="shared" si="0"/>
        <v>0</v>
      </c>
      <c r="H19" s="19"/>
    </row>
    <row r="20" spans="1:8" x14ac:dyDescent="0.25">
      <c r="A20" s="15" t="s">
        <v>138</v>
      </c>
      <c r="B20" s="20" t="s">
        <v>615</v>
      </c>
      <c r="C20" s="21" t="s">
        <v>48</v>
      </c>
      <c r="D20" s="24" t="s">
        <v>47</v>
      </c>
      <c r="E20" s="17"/>
      <c r="F20" s="22">
        <v>0</v>
      </c>
      <c r="G20" s="18">
        <f t="shared" si="0"/>
        <v>0</v>
      </c>
      <c r="H20" s="19"/>
    </row>
    <row r="21" spans="1:8" x14ac:dyDescent="0.25">
      <c r="A21" s="15" t="s">
        <v>138</v>
      </c>
      <c r="B21" s="20"/>
      <c r="C21" s="21" t="s">
        <v>46</v>
      </c>
      <c r="D21" s="24" t="s">
        <v>45</v>
      </c>
      <c r="E21" s="17"/>
      <c r="F21" s="22">
        <v>0</v>
      </c>
      <c r="G21" s="18">
        <f t="shared" si="0"/>
        <v>0</v>
      </c>
      <c r="H21" s="19"/>
    </row>
    <row r="22" spans="1:8" x14ac:dyDescent="0.25">
      <c r="A22" s="68"/>
      <c r="B22" s="69"/>
      <c r="C22" s="70"/>
      <c r="D22" s="71" t="s">
        <v>589</v>
      </c>
      <c r="E22" s="72"/>
      <c r="F22" s="73">
        <v>1</v>
      </c>
      <c r="G22" s="74">
        <f t="shared" si="0"/>
        <v>0</v>
      </c>
      <c r="H22" s="75"/>
    </row>
    <row r="23" spans="1:8" x14ac:dyDescent="0.25">
      <c r="A23" s="15"/>
      <c r="B23" s="20"/>
      <c r="C23" s="21"/>
      <c r="D23" s="64" t="s">
        <v>590</v>
      </c>
      <c r="E23" s="17"/>
      <c r="F23" s="22">
        <v>1</v>
      </c>
      <c r="G23" s="18">
        <f t="shared" si="0"/>
        <v>0</v>
      </c>
      <c r="H23" s="19"/>
    </row>
    <row r="24" spans="1:8" x14ac:dyDescent="0.25">
      <c r="A24" s="15" t="s">
        <v>138</v>
      </c>
      <c r="B24" s="20" t="s">
        <v>616</v>
      </c>
      <c r="C24" s="21" t="s">
        <v>44</v>
      </c>
      <c r="D24" s="24" t="s">
        <v>43</v>
      </c>
      <c r="E24" s="17"/>
      <c r="F24" s="22">
        <v>0</v>
      </c>
      <c r="G24" s="18">
        <f t="shared" si="0"/>
        <v>0</v>
      </c>
      <c r="H24" s="19"/>
    </row>
    <row r="25" spans="1:8" x14ac:dyDescent="0.25">
      <c r="A25" s="15" t="s">
        <v>138</v>
      </c>
      <c r="B25" s="20" t="s">
        <v>617</v>
      </c>
      <c r="C25" s="21" t="s">
        <v>42</v>
      </c>
      <c r="D25" s="24" t="s">
        <v>41</v>
      </c>
      <c r="E25" s="26"/>
      <c r="F25" s="22">
        <v>1</v>
      </c>
      <c r="G25" s="18">
        <f t="shared" si="0"/>
        <v>0</v>
      </c>
      <c r="H25" s="19"/>
    </row>
    <row r="26" spans="1:8" s="9" customFormat="1" x14ac:dyDescent="0.25">
      <c r="A26" s="27" t="s">
        <v>138</v>
      </c>
      <c r="B26" s="20" t="s">
        <v>618</v>
      </c>
      <c r="C26" s="21" t="s">
        <v>40</v>
      </c>
      <c r="D26" s="24" t="s">
        <v>39</v>
      </c>
      <c r="E26" s="28"/>
      <c r="F26" s="22">
        <v>2</v>
      </c>
      <c r="G26" s="29">
        <f t="shared" si="0"/>
        <v>0</v>
      </c>
      <c r="H26" s="30"/>
    </row>
    <row r="27" spans="1:8" x14ac:dyDescent="0.25">
      <c r="A27" s="15" t="s">
        <v>138</v>
      </c>
      <c r="B27" s="20" t="s">
        <v>619</v>
      </c>
      <c r="C27" s="21" t="s">
        <v>38</v>
      </c>
      <c r="D27" s="24" t="s">
        <v>37</v>
      </c>
      <c r="E27" s="26"/>
      <c r="F27" s="22">
        <v>0</v>
      </c>
      <c r="G27" s="18">
        <f t="shared" si="0"/>
        <v>0</v>
      </c>
      <c r="H27" s="19"/>
    </row>
    <row r="28" spans="1:8" x14ac:dyDescent="0.25">
      <c r="A28" s="15" t="s">
        <v>138</v>
      </c>
      <c r="B28" s="13" t="s">
        <v>595</v>
      </c>
      <c r="C28" s="21" t="s">
        <v>36</v>
      </c>
      <c r="D28" s="24" t="s">
        <v>35</v>
      </c>
      <c r="E28" s="17"/>
      <c r="F28" s="22">
        <v>0</v>
      </c>
      <c r="G28" s="18">
        <f t="shared" si="0"/>
        <v>0</v>
      </c>
      <c r="H28" s="19"/>
    </row>
    <row r="29" spans="1:8" x14ac:dyDescent="0.25">
      <c r="A29" s="15" t="s">
        <v>138</v>
      </c>
      <c r="B29" s="20" t="s">
        <v>620</v>
      </c>
      <c r="C29" s="44" t="s">
        <v>208</v>
      </c>
      <c r="D29" s="24" t="s">
        <v>34</v>
      </c>
      <c r="E29" s="17"/>
      <c r="F29" s="22">
        <v>112</v>
      </c>
      <c r="G29" s="18">
        <f t="shared" si="0"/>
        <v>0</v>
      </c>
      <c r="H29" s="5"/>
    </row>
    <row r="30" spans="1:8" x14ac:dyDescent="0.25">
      <c r="A30" s="15" t="s">
        <v>138</v>
      </c>
      <c r="B30" s="20" t="s">
        <v>621</v>
      </c>
      <c r="C30" s="44" t="s">
        <v>209</v>
      </c>
      <c r="D30" s="24" t="s">
        <v>33</v>
      </c>
      <c r="E30" s="17"/>
      <c r="F30" s="22">
        <v>0</v>
      </c>
      <c r="G30" s="18">
        <f t="shared" si="0"/>
        <v>0</v>
      </c>
      <c r="H30" s="5"/>
    </row>
    <row r="31" spans="1:8" x14ac:dyDescent="0.25">
      <c r="A31" s="15" t="s">
        <v>138</v>
      </c>
      <c r="B31" s="20" t="s">
        <v>622</v>
      </c>
      <c r="C31" s="21" t="s">
        <v>130</v>
      </c>
      <c r="D31" s="24" t="s">
        <v>32</v>
      </c>
      <c r="E31" s="17"/>
      <c r="F31" s="22">
        <v>0</v>
      </c>
      <c r="G31" s="18">
        <f t="shared" si="0"/>
        <v>0</v>
      </c>
      <c r="H31" s="19"/>
    </row>
    <row r="32" spans="1:8" x14ac:dyDescent="0.25">
      <c r="A32" s="15" t="s">
        <v>138</v>
      </c>
      <c r="B32" s="20" t="s">
        <v>623</v>
      </c>
      <c r="C32" s="21" t="s">
        <v>31</v>
      </c>
      <c r="D32" s="24" t="s">
        <v>30</v>
      </c>
      <c r="E32" s="17"/>
      <c r="F32" s="22">
        <v>0</v>
      </c>
      <c r="G32" s="18">
        <f t="shared" si="0"/>
        <v>0</v>
      </c>
      <c r="H32" s="19"/>
    </row>
    <row r="33" spans="1:8" x14ac:dyDescent="0.25">
      <c r="A33" s="15" t="s">
        <v>138</v>
      </c>
      <c r="B33" s="20" t="s">
        <v>624</v>
      </c>
      <c r="C33" s="21" t="s">
        <v>140</v>
      </c>
      <c r="D33" s="24" t="s">
        <v>146</v>
      </c>
      <c r="E33" s="17"/>
      <c r="F33" s="22">
        <v>0</v>
      </c>
      <c r="G33" s="18">
        <f t="shared" si="0"/>
        <v>0</v>
      </c>
      <c r="H33" s="19"/>
    </row>
    <row r="34" spans="1:8" x14ac:dyDescent="0.25">
      <c r="A34" s="15" t="s">
        <v>138</v>
      </c>
      <c r="B34" s="25" t="s">
        <v>285</v>
      </c>
      <c r="C34" s="21" t="s">
        <v>285</v>
      </c>
      <c r="D34" s="24" t="s">
        <v>29</v>
      </c>
      <c r="E34" s="17"/>
      <c r="F34" s="22">
        <v>0</v>
      </c>
      <c r="G34" s="18">
        <f t="shared" si="0"/>
        <v>0</v>
      </c>
      <c r="H34" s="19"/>
    </row>
    <row r="35" spans="1:8" x14ac:dyDescent="0.25">
      <c r="A35" s="15" t="s">
        <v>138</v>
      </c>
      <c r="B35" s="20" t="e">
        <v>#N/A</v>
      </c>
      <c r="C35" s="21" t="s">
        <v>28</v>
      </c>
      <c r="D35" s="24" t="s">
        <v>149</v>
      </c>
      <c r="E35" s="17"/>
      <c r="F35" s="22">
        <v>0</v>
      </c>
      <c r="G35" s="18">
        <f t="shared" si="0"/>
        <v>0</v>
      </c>
      <c r="H35" s="19"/>
    </row>
    <row r="36" spans="1:8" x14ac:dyDescent="0.25">
      <c r="A36" s="15" t="s">
        <v>138</v>
      </c>
      <c r="B36" s="20" t="e">
        <v>#N/A</v>
      </c>
      <c r="C36" s="21" t="s">
        <v>129</v>
      </c>
      <c r="D36" s="24" t="s">
        <v>150</v>
      </c>
      <c r="E36" s="17"/>
      <c r="F36" s="22">
        <v>0</v>
      </c>
      <c r="G36" s="18">
        <f t="shared" si="0"/>
        <v>0</v>
      </c>
      <c r="H36" s="19"/>
    </row>
    <row r="37" spans="1:8" x14ac:dyDescent="0.25">
      <c r="A37" s="15" t="s">
        <v>138</v>
      </c>
      <c r="B37" s="25" t="s">
        <v>27</v>
      </c>
      <c r="C37" s="21" t="s">
        <v>27</v>
      </c>
      <c r="D37" s="24" t="s">
        <v>26</v>
      </c>
      <c r="E37" s="17"/>
      <c r="F37" s="22">
        <v>0</v>
      </c>
      <c r="G37" s="18">
        <f t="shared" si="0"/>
        <v>0</v>
      </c>
      <c r="H37" s="19"/>
    </row>
    <row r="38" spans="1:8" x14ac:dyDescent="0.25">
      <c r="A38" s="15" t="s">
        <v>138</v>
      </c>
      <c r="B38" s="20" t="e">
        <v>#N/A</v>
      </c>
      <c r="C38" s="21" t="s">
        <v>128</v>
      </c>
      <c r="D38" s="24" t="s">
        <v>25</v>
      </c>
      <c r="E38" s="17"/>
      <c r="F38" s="22">
        <v>0</v>
      </c>
      <c r="G38" s="18">
        <f t="shared" si="0"/>
        <v>0</v>
      </c>
      <c r="H38" s="19"/>
    </row>
    <row r="39" spans="1:8" x14ac:dyDescent="0.25">
      <c r="A39" s="15" t="s">
        <v>138</v>
      </c>
      <c r="B39" s="20" t="s">
        <v>625</v>
      </c>
      <c r="C39" s="21" t="s">
        <v>141</v>
      </c>
      <c r="D39" s="24" t="s">
        <v>498</v>
      </c>
      <c r="E39" s="17"/>
      <c r="F39" s="22">
        <v>0</v>
      </c>
      <c r="G39" s="18">
        <f t="shared" si="0"/>
        <v>0</v>
      </c>
      <c r="H39" s="19"/>
    </row>
    <row r="40" spans="1:8" x14ac:dyDescent="0.25">
      <c r="A40" s="15" t="s">
        <v>138</v>
      </c>
      <c r="B40" s="20" t="e">
        <v>#N/A</v>
      </c>
      <c r="C40" s="21" t="s">
        <v>23</v>
      </c>
      <c r="D40" s="24" t="s">
        <v>499</v>
      </c>
      <c r="E40" s="17"/>
      <c r="F40" s="22">
        <v>0</v>
      </c>
      <c r="G40" s="18">
        <f t="shared" si="0"/>
        <v>0</v>
      </c>
      <c r="H40" s="19"/>
    </row>
    <row r="41" spans="1:8" x14ac:dyDescent="0.25">
      <c r="A41" s="15" t="s">
        <v>138</v>
      </c>
      <c r="B41" s="20" t="s">
        <v>626</v>
      </c>
      <c r="C41" s="21" t="s">
        <v>24</v>
      </c>
      <c r="D41" s="24" t="s">
        <v>500</v>
      </c>
      <c r="E41" s="17"/>
      <c r="F41" s="22">
        <v>0</v>
      </c>
      <c r="G41" s="18">
        <f t="shared" si="0"/>
        <v>0</v>
      </c>
      <c r="H41" s="19"/>
    </row>
    <row r="42" spans="1:8" x14ac:dyDescent="0.25">
      <c r="A42" s="15" t="s">
        <v>138</v>
      </c>
      <c r="B42" s="20" t="s">
        <v>627</v>
      </c>
      <c r="C42" s="21" t="s">
        <v>200</v>
      </c>
      <c r="D42" s="24" t="s">
        <v>501</v>
      </c>
      <c r="E42" s="17"/>
      <c r="F42" s="22">
        <v>0</v>
      </c>
      <c r="G42" s="18">
        <f t="shared" si="0"/>
        <v>0</v>
      </c>
      <c r="H42" s="19"/>
    </row>
    <row r="43" spans="1:8" x14ac:dyDescent="0.25">
      <c r="A43" s="15" t="s">
        <v>138</v>
      </c>
      <c r="B43" s="20" t="s">
        <v>628</v>
      </c>
      <c r="C43" s="21" t="s">
        <v>151</v>
      </c>
      <c r="D43" s="24" t="s">
        <v>502</v>
      </c>
      <c r="E43" s="17"/>
      <c r="F43" s="22">
        <v>0</v>
      </c>
      <c r="G43" s="18">
        <f t="shared" si="0"/>
        <v>0</v>
      </c>
      <c r="H43" s="19"/>
    </row>
    <row r="44" spans="1:8" x14ac:dyDescent="0.25">
      <c r="A44" s="15" t="s">
        <v>138</v>
      </c>
      <c r="B44" s="20" t="s">
        <v>629</v>
      </c>
      <c r="C44" s="21" t="s">
        <v>143</v>
      </c>
      <c r="D44" s="24" t="s">
        <v>503</v>
      </c>
      <c r="E44" s="17"/>
      <c r="F44" s="22">
        <v>0</v>
      </c>
      <c r="G44" s="18">
        <f t="shared" si="0"/>
        <v>0</v>
      </c>
      <c r="H44" s="19"/>
    </row>
    <row r="45" spans="1:8" x14ac:dyDescent="0.25">
      <c r="A45" s="15" t="s">
        <v>138</v>
      </c>
      <c r="B45" s="20" t="s">
        <v>426</v>
      </c>
      <c r="C45" s="21" t="s">
        <v>426</v>
      </c>
      <c r="D45" s="24" t="s">
        <v>427</v>
      </c>
      <c r="E45" s="28"/>
      <c r="F45" s="22">
        <v>0</v>
      </c>
      <c r="G45" s="18">
        <f t="shared" si="0"/>
        <v>0</v>
      </c>
      <c r="H45" s="19"/>
    </row>
    <row r="46" spans="1:8" x14ac:dyDescent="0.25">
      <c r="A46" s="15" t="s">
        <v>138</v>
      </c>
      <c r="B46" s="25" t="s">
        <v>425</v>
      </c>
      <c r="C46" s="21" t="s">
        <v>425</v>
      </c>
      <c r="D46" s="24" t="s">
        <v>567</v>
      </c>
      <c r="E46" s="28"/>
      <c r="F46" s="22">
        <v>0</v>
      </c>
      <c r="G46" s="18">
        <f t="shared" si="0"/>
        <v>0</v>
      </c>
      <c r="H46" s="19"/>
    </row>
    <row r="47" spans="1:8" x14ac:dyDescent="0.25">
      <c r="A47" s="7" t="s">
        <v>138</v>
      </c>
      <c r="B47" s="20" t="s">
        <v>630</v>
      </c>
      <c r="C47" s="4" t="s">
        <v>449</v>
      </c>
      <c r="D47" s="10" t="s">
        <v>504</v>
      </c>
      <c r="E47" s="32"/>
      <c r="F47" s="4">
        <v>2</v>
      </c>
      <c r="G47" s="33">
        <f t="shared" si="0"/>
        <v>0</v>
      </c>
      <c r="H47" s="5"/>
    </row>
    <row r="48" spans="1:8" x14ac:dyDescent="0.25">
      <c r="A48" s="38" t="s">
        <v>138</v>
      </c>
      <c r="B48" s="38" t="s">
        <v>602</v>
      </c>
      <c r="C48" s="4"/>
      <c r="D48" s="10" t="s">
        <v>603</v>
      </c>
      <c r="E48" s="49"/>
      <c r="F48" s="4">
        <v>0</v>
      </c>
      <c r="G48" s="29">
        <f t="shared" si="0"/>
        <v>0</v>
      </c>
      <c r="H48" s="59"/>
    </row>
    <row r="49" spans="1:8" ht="13" x14ac:dyDescent="0.25">
      <c r="A49" s="34" t="s">
        <v>253</v>
      </c>
      <c r="B49" s="20"/>
      <c r="C49" s="10"/>
      <c r="D49" s="10"/>
      <c r="E49" s="11"/>
      <c r="F49" s="10"/>
      <c r="G49" s="11"/>
      <c r="H49" s="14"/>
    </row>
    <row r="50" spans="1:8" x14ac:dyDescent="0.25">
      <c r="A50" s="35" t="s">
        <v>138</v>
      </c>
      <c r="B50" s="20" t="s">
        <v>631</v>
      </c>
      <c r="C50" s="38" t="s">
        <v>22</v>
      </c>
      <c r="D50" s="24" t="s">
        <v>21</v>
      </c>
      <c r="E50" s="26"/>
      <c r="F50" s="22">
        <v>0</v>
      </c>
      <c r="G50" s="33">
        <f t="shared" si="0"/>
        <v>0</v>
      </c>
      <c r="H50" s="36"/>
    </row>
    <row r="51" spans="1:8" x14ac:dyDescent="0.25">
      <c r="A51" s="35" t="s">
        <v>138</v>
      </c>
      <c r="B51" s="37" t="s">
        <v>20</v>
      </c>
      <c r="C51" s="38" t="s">
        <v>20</v>
      </c>
      <c r="D51" s="24" t="s">
        <v>19</v>
      </c>
      <c r="E51" s="26"/>
      <c r="F51" s="22">
        <v>0</v>
      </c>
      <c r="G51" s="33">
        <f t="shared" si="0"/>
        <v>0</v>
      </c>
      <c r="H51" s="36"/>
    </row>
    <row r="52" spans="1:8" x14ac:dyDescent="0.25">
      <c r="A52" s="15" t="s">
        <v>138</v>
      </c>
      <c r="B52" s="20" t="s">
        <v>18</v>
      </c>
      <c r="C52" s="38" t="s">
        <v>18</v>
      </c>
      <c r="D52" s="24" t="s">
        <v>17</v>
      </c>
      <c r="E52" s="28"/>
      <c r="F52" s="22">
        <v>12</v>
      </c>
      <c r="G52" s="18">
        <f t="shared" si="0"/>
        <v>0</v>
      </c>
      <c r="H52" s="36"/>
    </row>
    <row r="53" spans="1:8" x14ac:dyDescent="0.25">
      <c r="A53" s="15" t="s">
        <v>138</v>
      </c>
      <c r="B53" s="20" t="s">
        <v>632</v>
      </c>
      <c r="C53" s="38" t="s">
        <v>16</v>
      </c>
      <c r="D53" s="24" t="s">
        <v>15</v>
      </c>
      <c r="E53" s="28"/>
      <c r="F53" s="22">
        <v>0</v>
      </c>
      <c r="G53" s="18">
        <f t="shared" si="0"/>
        <v>0</v>
      </c>
      <c r="H53" s="36"/>
    </row>
    <row r="54" spans="1:8" x14ac:dyDescent="0.25">
      <c r="A54" s="15" t="s">
        <v>138</v>
      </c>
      <c r="B54" s="20" t="s">
        <v>633</v>
      </c>
      <c r="C54" s="38" t="s">
        <v>14</v>
      </c>
      <c r="D54" s="24" t="s">
        <v>13</v>
      </c>
      <c r="E54" s="28"/>
      <c r="F54" s="22">
        <v>0</v>
      </c>
      <c r="G54" s="18">
        <f t="shared" si="0"/>
        <v>0</v>
      </c>
      <c r="H54" s="36"/>
    </row>
    <row r="55" spans="1:8" x14ac:dyDescent="0.25">
      <c r="A55" s="15" t="s">
        <v>138</v>
      </c>
      <c r="B55" s="37" t="s">
        <v>152</v>
      </c>
      <c r="C55" s="38" t="s">
        <v>152</v>
      </c>
      <c r="D55" s="39" t="s">
        <v>505</v>
      </c>
      <c r="E55" s="28"/>
      <c r="F55" s="22">
        <v>0</v>
      </c>
      <c r="G55" s="18">
        <f t="shared" si="0"/>
        <v>0</v>
      </c>
      <c r="H55" s="36"/>
    </row>
    <row r="56" spans="1:8" x14ac:dyDescent="0.25">
      <c r="A56" s="15" t="s">
        <v>138</v>
      </c>
      <c r="B56" s="20"/>
      <c r="C56" s="38" t="s">
        <v>428</v>
      </c>
      <c r="D56" s="39" t="s">
        <v>506</v>
      </c>
      <c r="E56" s="28"/>
      <c r="F56" s="22">
        <v>0</v>
      </c>
      <c r="G56" s="18">
        <f t="shared" si="0"/>
        <v>0</v>
      </c>
      <c r="H56" s="36"/>
    </row>
    <row r="57" spans="1:8" x14ac:dyDescent="0.25">
      <c r="A57" s="15" t="s">
        <v>138</v>
      </c>
      <c r="B57" s="20" t="s">
        <v>634</v>
      </c>
      <c r="C57" s="38" t="s">
        <v>429</v>
      </c>
      <c r="D57" s="39" t="s">
        <v>507</v>
      </c>
      <c r="E57" s="28"/>
      <c r="F57" s="22">
        <v>0</v>
      </c>
      <c r="G57" s="18">
        <f t="shared" si="0"/>
        <v>0</v>
      </c>
      <c r="H57" s="36"/>
    </row>
    <row r="58" spans="1:8" x14ac:dyDescent="0.25">
      <c r="A58" s="15" t="s">
        <v>138</v>
      </c>
      <c r="B58" s="20"/>
      <c r="C58" s="37" t="s">
        <v>219</v>
      </c>
      <c r="D58" s="10" t="s">
        <v>220</v>
      </c>
      <c r="E58" s="28"/>
      <c r="F58" s="22">
        <v>0</v>
      </c>
      <c r="G58" s="18">
        <f t="shared" si="0"/>
        <v>0</v>
      </c>
      <c r="H58" s="36"/>
    </row>
    <row r="59" spans="1:8" x14ac:dyDescent="0.25">
      <c r="A59" s="15" t="s">
        <v>138</v>
      </c>
      <c r="B59" s="20" t="s">
        <v>635</v>
      </c>
      <c r="C59" s="20" t="s">
        <v>12</v>
      </c>
      <c r="D59" s="42" t="s">
        <v>11</v>
      </c>
      <c r="E59" s="17"/>
      <c r="F59" s="22">
        <v>700</v>
      </c>
      <c r="G59" s="18">
        <f t="shared" si="0"/>
        <v>0</v>
      </c>
      <c r="H59" s="5"/>
    </row>
    <row r="60" spans="1:8" x14ac:dyDescent="0.25">
      <c r="A60" s="15" t="s">
        <v>138</v>
      </c>
      <c r="B60" s="20" t="s">
        <v>636</v>
      </c>
      <c r="C60" s="40" t="s">
        <v>10</v>
      </c>
      <c r="D60" s="42" t="s">
        <v>9</v>
      </c>
      <c r="E60" s="17"/>
      <c r="F60" s="22">
        <v>100</v>
      </c>
      <c r="G60" s="18">
        <f t="shared" si="0"/>
        <v>0</v>
      </c>
      <c r="H60" s="5"/>
    </row>
    <row r="61" spans="1:8" x14ac:dyDescent="0.25">
      <c r="A61" s="15" t="s">
        <v>138</v>
      </c>
      <c r="B61" s="20" t="s">
        <v>637</v>
      </c>
      <c r="C61" s="40" t="s">
        <v>8</v>
      </c>
      <c r="D61" s="42" t="s">
        <v>7</v>
      </c>
      <c r="E61" s="17"/>
      <c r="F61" s="22">
        <v>50</v>
      </c>
      <c r="G61" s="18">
        <f t="shared" si="0"/>
        <v>0</v>
      </c>
      <c r="H61" s="5"/>
    </row>
    <row r="62" spans="1:8" ht="13" x14ac:dyDescent="0.25">
      <c r="A62" s="34"/>
      <c r="B62" s="20"/>
      <c r="C62" s="11"/>
      <c r="D62" s="10"/>
      <c r="E62" s="11"/>
      <c r="F62" s="10"/>
      <c r="G62" s="11"/>
      <c r="H62" s="14"/>
    </row>
    <row r="63" spans="1:8" x14ac:dyDescent="0.25">
      <c r="A63" s="27" t="s">
        <v>138</v>
      </c>
      <c r="B63" s="20" t="s">
        <v>638</v>
      </c>
      <c r="C63" s="21" t="s">
        <v>236</v>
      </c>
      <c r="D63" s="24" t="s">
        <v>568</v>
      </c>
      <c r="E63" s="26"/>
      <c r="F63" s="22">
        <v>1</v>
      </c>
      <c r="G63" s="18">
        <f t="shared" ref="G63:G68" si="1">E63*F63</f>
        <v>0</v>
      </c>
      <c r="H63" s="19"/>
    </row>
    <row r="64" spans="1:8" x14ac:dyDescent="0.25">
      <c r="A64" s="6" t="s">
        <v>138</v>
      </c>
      <c r="B64" s="20" t="s">
        <v>639</v>
      </c>
      <c r="C64" s="4" t="s">
        <v>237</v>
      </c>
      <c r="D64" s="24" t="s">
        <v>569</v>
      </c>
      <c r="E64" s="26"/>
      <c r="F64" s="22">
        <v>0</v>
      </c>
      <c r="G64" s="18">
        <f t="shared" si="1"/>
        <v>0</v>
      </c>
      <c r="H64" s="19"/>
    </row>
    <row r="65" spans="1:8" x14ac:dyDescent="0.25">
      <c r="A65" s="27" t="s">
        <v>138</v>
      </c>
      <c r="B65" s="20"/>
      <c r="C65" s="4" t="s">
        <v>238</v>
      </c>
      <c r="D65" s="24" t="s">
        <v>606</v>
      </c>
      <c r="E65" s="26"/>
      <c r="F65" s="22">
        <v>0</v>
      </c>
      <c r="G65" s="18">
        <f t="shared" si="1"/>
        <v>0</v>
      </c>
      <c r="H65" s="19"/>
    </row>
    <row r="66" spans="1:8" x14ac:dyDescent="0.25">
      <c r="A66" s="27" t="s">
        <v>138</v>
      </c>
      <c r="B66" s="20" t="s">
        <v>640</v>
      </c>
      <c r="C66" s="23" t="s">
        <v>402</v>
      </c>
      <c r="D66" s="42" t="s">
        <v>571</v>
      </c>
      <c r="E66" s="28"/>
      <c r="F66" s="38">
        <v>1</v>
      </c>
      <c r="G66" s="18">
        <f t="shared" si="1"/>
        <v>0</v>
      </c>
      <c r="H66" s="5"/>
    </row>
    <row r="67" spans="1:8" x14ac:dyDescent="0.25">
      <c r="A67" s="7" t="s">
        <v>138</v>
      </c>
      <c r="B67" s="20" t="s">
        <v>641</v>
      </c>
      <c r="C67" s="3" t="s">
        <v>448</v>
      </c>
      <c r="D67" s="10" t="s">
        <v>572</v>
      </c>
      <c r="E67" s="32"/>
      <c r="F67" s="4">
        <v>0</v>
      </c>
      <c r="G67" s="33">
        <f t="shared" si="1"/>
        <v>0</v>
      </c>
      <c r="H67" s="5"/>
    </row>
    <row r="68" spans="1:8" x14ac:dyDescent="0.25">
      <c r="A68" s="41" t="s">
        <v>138</v>
      </c>
      <c r="B68" s="20" t="s">
        <v>642</v>
      </c>
      <c r="C68" s="23" t="s">
        <v>284</v>
      </c>
      <c r="D68" s="10" t="s">
        <v>605</v>
      </c>
      <c r="E68" s="32"/>
      <c r="F68" s="4">
        <v>0</v>
      </c>
      <c r="G68" s="18">
        <f t="shared" si="1"/>
        <v>0</v>
      </c>
      <c r="H68" s="5"/>
    </row>
    <row r="69" spans="1:8" ht="13" x14ac:dyDescent="0.25">
      <c r="A69" s="34" t="s">
        <v>254</v>
      </c>
      <c r="B69" s="20"/>
      <c r="C69" s="11"/>
      <c r="D69" s="10"/>
      <c r="E69" s="11"/>
      <c r="F69" s="10"/>
      <c r="G69" s="11"/>
      <c r="H69" s="14"/>
    </row>
    <row r="70" spans="1:8" x14ac:dyDescent="0.25">
      <c r="A70" s="15" t="s">
        <v>138</v>
      </c>
      <c r="B70" s="20" t="s">
        <v>643</v>
      </c>
      <c r="C70" s="20" t="s">
        <v>92</v>
      </c>
      <c r="D70" s="42" t="s">
        <v>66</v>
      </c>
      <c r="E70" s="17"/>
      <c r="F70" s="38">
        <v>3</v>
      </c>
      <c r="G70" s="18">
        <f t="shared" ref="G70:G134" si="2">E70*F70</f>
        <v>0</v>
      </c>
      <c r="H70" s="5"/>
    </row>
    <row r="71" spans="1:8" s="9" customFormat="1" x14ac:dyDescent="0.25">
      <c r="A71" s="27" t="s">
        <v>138</v>
      </c>
      <c r="B71" s="38" t="s">
        <v>644</v>
      </c>
      <c r="C71" s="38" t="s">
        <v>282</v>
      </c>
      <c r="D71" s="42" t="s">
        <v>283</v>
      </c>
      <c r="E71" s="28"/>
      <c r="F71" s="38">
        <v>0</v>
      </c>
      <c r="G71" s="29">
        <f t="shared" si="2"/>
        <v>0</v>
      </c>
      <c r="H71" s="8"/>
    </row>
    <row r="72" spans="1:8" x14ac:dyDescent="0.25">
      <c r="A72" s="15" t="s">
        <v>138</v>
      </c>
      <c r="B72" s="20"/>
      <c r="C72" s="20" t="s">
        <v>249</v>
      </c>
      <c r="D72" s="42" t="s">
        <v>277</v>
      </c>
      <c r="E72" s="17"/>
      <c r="F72" s="38">
        <v>0</v>
      </c>
      <c r="G72" s="18">
        <f t="shared" si="2"/>
        <v>0</v>
      </c>
      <c r="H72" s="5"/>
    </row>
    <row r="73" spans="1:8" x14ac:dyDescent="0.25">
      <c r="A73" s="15" t="s">
        <v>138</v>
      </c>
      <c r="B73" s="20" t="s">
        <v>645</v>
      </c>
      <c r="C73" s="20" t="s">
        <v>93</v>
      </c>
      <c r="D73" s="42" t="s">
        <v>67</v>
      </c>
      <c r="E73" s="17"/>
      <c r="F73" s="38">
        <v>0</v>
      </c>
      <c r="G73" s="18">
        <f t="shared" si="2"/>
        <v>0</v>
      </c>
      <c r="H73" s="5"/>
    </row>
    <row r="74" spans="1:8" x14ac:dyDescent="0.25">
      <c r="A74" s="15" t="s">
        <v>138</v>
      </c>
      <c r="B74" s="20" t="s">
        <v>646</v>
      </c>
      <c r="C74" s="20" t="s">
        <v>94</v>
      </c>
      <c r="D74" s="42" t="s">
        <v>68</v>
      </c>
      <c r="E74" s="17"/>
      <c r="F74" s="38">
        <v>3</v>
      </c>
      <c r="G74" s="18">
        <f t="shared" si="2"/>
        <v>0</v>
      </c>
      <c r="H74" s="5"/>
    </row>
    <row r="75" spans="1:8" x14ac:dyDescent="0.25">
      <c r="A75" s="15" t="s">
        <v>138</v>
      </c>
      <c r="B75" s="20" t="s">
        <v>647</v>
      </c>
      <c r="C75" s="20" t="s">
        <v>95</v>
      </c>
      <c r="D75" s="42" t="s">
        <v>69</v>
      </c>
      <c r="E75" s="28"/>
      <c r="F75" s="38">
        <v>0</v>
      </c>
      <c r="G75" s="18">
        <f t="shared" si="2"/>
        <v>0</v>
      </c>
      <c r="H75" s="5"/>
    </row>
    <row r="76" spans="1:8" x14ac:dyDescent="0.25">
      <c r="A76" s="15" t="s">
        <v>138</v>
      </c>
      <c r="B76" s="20" t="s">
        <v>648</v>
      </c>
      <c r="C76" s="20" t="s">
        <v>96</v>
      </c>
      <c r="D76" s="42" t="s">
        <v>70</v>
      </c>
      <c r="E76" s="28"/>
      <c r="F76" s="38">
        <v>0</v>
      </c>
      <c r="G76" s="18">
        <f t="shared" si="2"/>
        <v>0</v>
      </c>
      <c r="H76" s="5"/>
    </row>
    <row r="77" spans="1:8" x14ac:dyDescent="0.25">
      <c r="A77" s="15" t="s">
        <v>138</v>
      </c>
      <c r="B77" s="20" t="s">
        <v>649</v>
      </c>
      <c r="C77" s="20" t="s">
        <v>97</v>
      </c>
      <c r="D77" s="42" t="s">
        <v>71</v>
      </c>
      <c r="E77" s="17"/>
      <c r="F77" s="38">
        <v>0</v>
      </c>
      <c r="G77" s="18">
        <f t="shared" si="2"/>
        <v>0</v>
      </c>
      <c r="H77" s="5"/>
    </row>
    <row r="78" spans="1:8" x14ac:dyDescent="0.25">
      <c r="A78" s="15" t="s">
        <v>138</v>
      </c>
      <c r="B78" s="20" t="s">
        <v>650</v>
      </c>
      <c r="C78" s="38" t="s">
        <v>142</v>
      </c>
      <c r="D78" s="42" t="s">
        <v>145</v>
      </c>
      <c r="E78" s="28"/>
      <c r="F78" s="38">
        <v>8</v>
      </c>
      <c r="G78" s="18">
        <f t="shared" si="2"/>
        <v>0</v>
      </c>
      <c r="H78" s="5"/>
    </row>
    <row r="79" spans="1:8" x14ac:dyDescent="0.25">
      <c r="A79" s="15" t="s">
        <v>138</v>
      </c>
      <c r="B79" s="20" t="s">
        <v>651</v>
      </c>
      <c r="C79" s="38" t="s">
        <v>137</v>
      </c>
      <c r="D79" s="42" t="s">
        <v>153</v>
      </c>
      <c r="E79" s="28"/>
      <c r="F79" s="38">
        <v>0</v>
      </c>
      <c r="G79" s="18">
        <f t="shared" si="2"/>
        <v>0</v>
      </c>
      <c r="H79" s="5"/>
    </row>
    <row r="80" spans="1:8" x14ac:dyDescent="0.25">
      <c r="A80" s="15" t="s">
        <v>138</v>
      </c>
      <c r="B80" s="20" t="s">
        <v>652</v>
      </c>
      <c r="C80" s="38" t="s">
        <v>139</v>
      </c>
      <c r="D80" s="42" t="s">
        <v>147</v>
      </c>
      <c r="E80" s="28"/>
      <c r="F80" s="38">
        <v>0</v>
      </c>
      <c r="G80" s="18">
        <f t="shared" si="2"/>
        <v>0</v>
      </c>
      <c r="H80" s="5"/>
    </row>
    <row r="81" spans="1:8" x14ac:dyDescent="0.25">
      <c r="A81" s="35" t="s">
        <v>138</v>
      </c>
      <c r="B81" s="20" t="s">
        <v>653</v>
      </c>
      <c r="C81" s="37" t="s">
        <v>201</v>
      </c>
      <c r="D81" s="42" t="s">
        <v>136</v>
      </c>
      <c r="E81" s="26"/>
      <c r="F81" s="38">
        <v>0</v>
      </c>
      <c r="G81" s="33">
        <f t="shared" si="2"/>
        <v>0</v>
      </c>
      <c r="H81" s="5"/>
    </row>
    <row r="82" spans="1:8" x14ac:dyDescent="0.25">
      <c r="A82" s="35" t="s">
        <v>138</v>
      </c>
      <c r="B82" s="20" t="s">
        <v>654</v>
      </c>
      <c r="C82" s="37" t="s">
        <v>98</v>
      </c>
      <c r="D82" s="42" t="s">
        <v>72</v>
      </c>
      <c r="E82" s="26"/>
      <c r="F82" s="38">
        <v>2</v>
      </c>
      <c r="G82" s="33">
        <f t="shared" si="2"/>
        <v>0</v>
      </c>
      <c r="H82" s="5"/>
    </row>
    <row r="83" spans="1:8" x14ac:dyDescent="0.25">
      <c r="A83" s="15" t="s">
        <v>138</v>
      </c>
      <c r="B83" s="20" t="s">
        <v>655</v>
      </c>
      <c r="C83" s="20" t="s">
        <v>99</v>
      </c>
      <c r="D83" s="42" t="s">
        <v>73</v>
      </c>
      <c r="E83" s="17"/>
      <c r="F83" s="38">
        <v>0</v>
      </c>
      <c r="G83" s="18">
        <f t="shared" si="2"/>
        <v>0</v>
      </c>
      <c r="H83" s="5"/>
    </row>
    <row r="84" spans="1:8" x14ac:dyDescent="0.25">
      <c r="A84" s="15" t="s">
        <v>138</v>
      </c>
      <c r="B84" s="20" t="s">
        <v>656</v>
      </c>
      <c r="C84" s="20" t="s">
        <v>100</v>
      </c>
      <c r="D84" s="42" t="s">
        <v>148</v>
      </c>
      <c r="E84" s="17"/>
      <c r="F84" s="38">
        <v>0</v>
      </c>
      <c r="G84" s="18">
        <f t="shared" si="2"/>
        <v>0</v>
      </c>
      <c r="H84" s="5"/>
    </row>
    <row r="85" spans="1:8" x14ac:dyDescent="0.25">
      <c r="A85" s="15" t="s">
        <v>138</v>
      </c>
      <c r="B85" s="20" t="s">
        <v>657</v>
      </c>
      <c r="C85" s="20" t="s">
        <v>101</v>
      </c>
      <c r="D85" s="42" t="s">
        <v>542</v>
      </c>
      <c r="E85" s="17"/>
      <c r="F85" s="38">
        <v>0</v>
      </c>
      <c r="G85" s="18">
        <f t="shared" si="2"/>
        <v>0</v>
      </c>
      <c r="H85" s="5"/>
    </row>
    <row r="86" spans="1:8" x14ac:dyDescent="0.25">
      <c r="A86" s="68" t="s">
        <v>138</v>
      </c>
      <c r="B86" s="69"/>
      <c r="C86" s="69" t="s">
        <v>102</v>
      </c>
      <c r="D86" s="76" t="s">
        <v>74</v>
      </c>
      <c r="E86" s="72"/>
      <c r="F86" s="69">
        <v>2</v>
      </c>
      <c r="G86" s="74">
        <f t="shared" si="2"/>
        <v>0</v>
      </c>
      <c r="H86" s="77"/>
    </row>
    <row r="87" spans="1:8" x14ac:dyDescent="0.25">
      <c r="A87" s="35" t="s">
        <v>138</v>
      </c>
      <c r="B87" s="20" t="s">
        <v>658</v>
      </c>
      <c r="C87" s="37" t="s">
        <v>103</v>
      </c>
      <c r="D87" s="42" t="s">
        <v>75</v>
      </c>
      <c r="E87" s="26"/>
      <c r="F87" s="38">
        <v>0</v>
      </c>
      <c r="G87" s="33">
        <f t="shared" si="2"/>
        <v>0</v>
      </c>
      <c r="H87" s="5"/>
    </row>
    <row r="88" spans="1:8" x14ac:dyDescent="0.25">
      <c r="A88" s="15" t="s">
        <v>138</v>
      </c>
      <c r="B88" s="20" t="s">
        <v>659</v>
      </c>
      <c r="C88" s="20" t="s">
        <v>65</v>
      </c>
      <c r="D88" s="42" t="s">
        <v>508</v>
      </c>
      <c r="E88" s="17"/>
      <c r="F88" s="38">
        <v>0</v>
      </c>
      <c r="G88" s="18">
        <f t="shared" si="2"/>
        <v>0</v>
      </c>
      <c r="H88" s="5"/>
    </row>
    <row r="89" spans="1:8" x14ac:dyDescent="0.25">
      <c r="A89" s="15" t="s">
        <v>138</v>
      </c>
      <c r="B89" s="20" t="s">
        <v>660</v>
      </c>
      <c r="C89" s="20" t="s">
        <v>64</v>
      </c>
      <c r="D89" s="42" t="s">
        <v>509</v>
      </c>
      <c r="E89" s="17"/>
      <c r="F89" s="38">
        <v>2</v>
      </c>
      <c r="G89" s="18">
        <f t="shared" si="2"/>
        <v>0</v>
      </c>
      <c r="H89" s="5"/>
    </row>
    <row r="90" spans="1:8" ht="13" x14ac:dyDescent="0.25">
      <c r="A90" s="34" t="s">
        <v>255</v>
      </c>
      <c r="B90" s="20"/>
      <c r="C90" s="11"/>
      <c r="D90" s="10"/>
      <c r="E90" s="11"/>
      <c r="F90" s="10"/>
      <c r="G90" s="11"/>
      <c r="H90" s="14"/>
    </row>
    <row r="91" spans="1:8" x14ac:dyDescent="0.25">
      <c r="A91" s="15" t="s">
        <v>138</v>
      </c>
      <c r="B91" s="20" t="s">
        <v>661</v>
      </c>
      <c r="C91" s="20" t="s">
        <v>125</v>
      </c>
      <c r="D91" s="42" t="s">
        <v>83</v>
      </c>
      <c r="E91" s="28"/>
      <c r="F91" s="4">
        <v>5</v>
      </c>
      <c r="G91" s="18">
        <f t="shared" si="2"/>
        <v>0</v>
      </c>
      <c r="H91" s="5"/>
    </row>
    <row r="92" spans="1:8" x14ac:dyDescent="0.25">
      <c r="A92" s="15" t="s">
        <v>138</v>
      </c>
      <c r="B92" s="20" t="s">
        <v>662</v>
      </c>
      <c r="C92" s="20" t="s">
        <v>104</v>
      </c>
      <c r="D92" s="42" t="s">
        <v>154</v>
      </c>
      <c r="E92" s="28"/>
      <c r="F92" s="4">
        <v>0</v>
      </c>
      <c r="G92" s="18">
        <f t="shared" si="2"/>
        <v>0</v>
      </c>
      <c r="H92" s="5"/>
    </row>
    <row r="93" spans="1:8" x14ac:dyDescent="0.25">
      <c r="A93" s="15" t="s">
        <v>138</v>
      </c>
      <c r="B93" s="20" t="s">
        <v>663</v>
      </c>
      <c r="C93" s="20" t="s">
        <v>105</v>
      </c>
      <c r="D93" s="42" t="s">
        <v>76</v>
      </c>
      <c r="E93" s="28"/>
      <c r="F93" s="4">
        <v>5</v>
      </c>
      <c r="G93" s="18">
        <f t="shared" si="2"/>
        <v>0</v>
      </c>
      <c r="H93" s="5"/>
    </row>
    <row r="94" spans="1:8" x14ac:dyDescent="0.25">
      <c r="A94" s="15" t="s">
        <v>138</v>
      </c>
      <c r="B94" s="20" t="s">
        <v>664</v>
      </c>
      <c r="C94" s="20" t="s">
        <v>106</v>
      </c>
      <c r="D94" s="42" t="s">
        <v>155</v>
      </c>
      <c r="E94" s="28"/>
      <c r="F94" s="4">
        <v>5</v>
      </c>
      <c r="G94" s="18">
        <f t="shared" si="2"/>
        <v>0</v>
      </c>
      <c r="H94" s="5"/>
    </row>
    <row r="95" spans="1:8" x14ac:dyDescent="0.25">
      <c r="A95" s="15" t="s">
        <v>138</v>
      </c>
      <c r="B95" s="20" t="s">
        <v>665</v>
      </c>
      <c r="C95" s="20" t="s">
        <v>107</v>
      </c>
      <c r="D95" s="42" t="s">
        <v>156</v>
      </c>
      <c r="E95" s="28"/>
      <c r="F95" s="4">
        <v>10</v>
      </c>
      <c r="G95" s="18">
        <f t="shared" si="2"/>
        <v>0</v>
      </c>
      <c r="H95" s="5"/>
    </row>
    <row r="96" spans="1:8" x14ac:dyDescent="0.25">
      <c r="A96" s="15" t="s">
        <v>138</v>
      </c>
      <c r="B96" s="20"/>
      <c r="C96" s="20" t="s">
        <v>108</v>
      </c>
      <c r="D96" s="42" t="s">
        <v>157</v>
      </c>
      <c r="E96" s="28"/>
      <c r="F96" s="4">
        <v>0</v>
      </c>
      <c r="G96" s="18">
        <f t="shared" si="2"/>
        <v>0</v>
      </c>
      <c r="H96" s="5"/>
    </row>
    <row r="97" spans="1:8" x14ac:dyDescent="0.25">
      <c r="A97" s="15" t="s">
        <v>138</v>
      </c>
      <c r="B97" s="20" t="s">
        <v>666</v>
      </c>
      <c r="C97" s="20" t="s">
        <v>109</v>
      </c>
      <c r="D97" s="42" t="s">
        <v>543</v>
      </c>
      <c r="E97" s="28"/>
      <c r="F97" s="4">
        <v>6</v>
      </c>
      <c r="G97" s="18">
        <f t="shared" si="2"/>
        <v>0</v>
      </c>
      <c r="H97" s="5"/>
    </row>
    <row r="98" spans="1:8" x14ac:dyDescent="0.25">
      <c r="A98" s="15" t="s">
        <v>138</v>
      </c>
      <c r="B98" s="20" t="s">
        <v>667</v>
      </c>
      <c r="C98" s="20" t="s">
        <v>110</v>
      </c>
      <c r="D98" s="42" t="s">
        <v>544</v>
      </c>
      <c r="E98" s="28"/>
      <c r="F98" s="4">
        <v>6</v>
      </c>
      <c r="G98" s="18">
        <f t="shared" si="2"/>
        <v>0</v>
      </c>
      <c r="H98" s="5"/>
    </row>
    <row r="99" spans="1:8" x14ac:dyDescent="0.25">
      <c r="A99" s="15" t="s">
        <v>138</v>
      </c>
      <c r="B99" s="20" t="s">
        <v>668</v>
      </c>
      <c r="C99" s="20" t="s">
        <v>121</v>
      </c>
      <c r="D99" s="42" t="s">
        <v>158</v>
      </c>
      <c r="E99" s="28"/>
      <c r="F99" s="4">
        <v>0</v>
      </c>
      <c r="G99" s="18">
        <f t="shared" si="2"/>
        <v>0</v>
      </c>
      <c r="H99" s="5"/>
    </row>
    <row r="100" spans="1:8" x14ac:dyDescent="0.25">
      <c r="A100" s="15" t="s">
        <v>138</v>
      </c>
      <c r="B100" s="20"/>
      <c r="C100" s="20" t="s">
        <v>159</v>
      </c>
      <c r="D100" s="42" t="s">
        <v>160</v>
      </c>
      <c r="E100" s="28"/>
      <c r="F100" s="4">
        <v>0</v>
      </c>
      <c r="G100" s="18">
        <f t="shared" si="2"/>
        <v>0</v>
      </c>
      <c r="H100" s="5"/>
    </row>
    <row r="101" spans="1:8" x14ac:dyDescent="0.25">
      <c r="A101" s="15" t="s">
        <v>138</v>
      </c>
      <c r="B101" s="20" t="s">
        <v>669</v>
      </c>
      <c r="C101" s="20" t="s">
        <v>124</v>
      </c>
      <c r="D101" s="42" t="s">
        <v>161</v>
      </c>
      <c r="E101" s="28"/>
      <c r="F101" s="4">
        <v>0</v>
      </c>
      <c r="G101" s="18">
        <f t="shared" si="2"/>
        <v>0</v>
      </c>
      <c r="H101" s="5"/>
    </row>
    <row r="102" spans="1:8" x14ac:dyDescent="0.25">
      <c r="A102" s="15" t="s">
        <v>138</v>
      </c>
      <c r="B102" s="20" t="s">
        <v>670</v>
      </c>
      <c r="C102" s="20" t="s">
        <v>120</v>
      </c>
      <c r="D102" s="42" t="s">
        <v>545</v>
      </c>
      <c r="E102" s="28"/>
      <c r="F102" s="4">
        <v>2</v>
      </c>
      <c r="G102" s="18">
        <f t="shared" si="2"/>
        <v>0</v>
      </c>
      <c r="H102" s="5"/>
    </row>
    <row r="103" spans="1:8" x14ac:dyDescent="0.25">
      <c r="A103" s="15" t="s">
        <v>138</v>
      </c>
      <c r="B103" s="20" t="s">
        <v>671</v>
      </c>
      <c r="C103" s="20" t="s">
        <v>119</v>
      </c>
      <c r="D103" s="42" t="s">
        <v>546</v>
      </c>
      <c r="E103" s="28"/>
      <c r="F103" s="4">
        <v>2</v>
      </c>
      <c r="G103" s="18">
        <f t="shared" si="2"/>
        <v>0</v>
      </c>
      <c r="H103" s="5"/>
    </row>
    <row r="104" spans="1:8" x14ac:dyDescent="0.25">
      <c r="A104" s="15" t="s">
        <v>138</v>
      </c>
      <c r="B104" s="20"/>
      <c r="C104" s="20" t="s">
        <v>162</v>
      </c>
      <c r="D104" s="42" t="s">
        <v>163</v>
      </c>
      <c r="E104" s="28"/>
      <c r="F104" s="4">
        <v>0</v>
      </c>
      <c r="G104" s="18">
        <f t="shared" si="2"/>
        <v>0</v>
      </c>
      <c r="H104" s="5"/>
    </row>
    <row r="105" spans="1:8" x14ac:dyDescent="0.25">
      <c r="A105" s="15" t="s">
        <v>138</v>
      </c>
      <c r="B105" s="20"/>
      <c r="C105" s="20" t="s">
        <v>118</v>
      </c>
      <c r="D105" s="42" t="s">
        <v>164</v>
      </c>
      <c r="E105" s="28"/>
      <c r="F105" s="4">
        <v>0</v>
      </c>
      <c r="G105" s="18">
        <f t="shared" si="2"/>
        <v>0</v>
      </c>
      <c r="H105" s="5"/>
    </row>
    <row r="106" spans="1:8" x14ac:dyDescent="0.25">
      <c r="A106" s="35" t="s">
        <v>138</v>
      </c>
      <c r="B106" s="20" t="s">
        <v>672</v>
      </c>
      <c r="C106" s="37" t="s">
        <v>111</v>
      </c>
      <c r="D106" s="42" t="s">
        <v>165</v>
      </c>
      <c r="E106" s="26"/>
      <c r="F106" s="4">
        <v>3</v>
      </c>
      <c r="G106" s="33">
        <f t="shared" si="2"/>
        <v>0</v>
      </c>
      <c r="H106" s="5"/>
    </row>
    <row r="107" spans="1:8" x14ac:dyDescent="0.25">
      <c r="A107" s="15" t="s">
        <v>138</v>
      </c>
      <c r="B107" s="20" t="s">
        <v>673</v>
      </c>
      <c r="C107" s="20" t="s">
        <v>122</v>
      </c>
      <c r="D107" s="42" t="s">
        <v>166</v>
      </c>
      <c r="E107" s="28"/>
      <c r="F107" s="4">
        <v>1</v>
      </c>
      <c r="G107" s="18">
        <f t="shared" si="2"/>
        <v>0</v>
      </c>
      <c r="H107" s="5"/>
    </row>
    <row r="108" spans="1:8" x14ac:dyDescent="0.25">
      <c r="A108" s="35" t="s">
        <v>138</v>
      </c>
      <c r="B108" s="20" t="s">
        <v>674</v>
      </c>
      <c r="C108" s="37" t="s">
        <v>430</v>
      </c>
      <c r="D108" s="42" t="s">
        <v>431</v>
      </c>
      <c r="E108" s="26"/>
      <c r="F108" s="4">
        <v>0</v>
      </c>
      <c r="G108" s="33">
        <f t="shared" si="2"/>
        <v>0</v>
      </c>
      <c r="H108" s="5"/>
    </row>
    <row r="109" spans="1:8" x14ac:dyDescent="0.25">
      <c r="A109" s="15" t="s">
        <v>138</v>
      </c>
      <c r="B109" s="20" t="s">
        <v>675</v>
      </c>
      <c r="C109" s="20" t="s">
        <v>112</v>
      </c>
      <c r="D109" s="42" t="s">
        <v>77</v>
      </c>
      <c r="E109" s="28"/>
      <c r="F109" s="4">
        <v>3</v>
      </c>
      <c r="G109" s="18">
        <f t="shared" si="2"/>
        <v>0</v>
      </c>
      <c r="H109" s="5"/>
    </row>
    <row r="110" spans="1:8" x14ac:dyDescent="0.25">
      <c r="A110" s="15" t="s">
        <v>138</v>
      </c>
      <c r="B110" s="20" t="s">
        <v>676</v>
      </c>
      <c r="C110" s="20" t="s">
        <v>167</v>
      </c>
      <c r="D110" s="42" t="s">
        <v>78</v>
      </c>
      <c r="E110" s="28"/>
      <c r="F110" s="4">
        <v>1</v>
      </c>
      <c r="G110" s="18">
        <f t="shared" si="2"/>
        <v>0</v>
      </c>
      <c r="H110" s="5"/>
    </row>
    <row r="111" spans="1:8" x14ac:dyDescent="0.25">
      <c r="A111" s="15" t="s">
        <v>138</v>
      </c>
      <c r="B111" s="20" t="s">
        <v>677</v>
      </c>
      <c r="C111" s="20" t="s">
        <v>113</v>
      </c>
      <c r="D111" s="42" t="s">
        <v>79</v>
      </c>
      <c r="E111" s="28"/>
      <c r="F111" s="4">
        <v>3</v>
      </c>
      <c r="G111" s="18">
        <f t="shared" si="2"/>
        <v>0</v>
      </c>
      <c r="H111" s="5"/>
    </row>
    <row r="112" spans="1:8" x14ac:dyDescent="0.25">
      <c r="A112" s="15" t="s">
        <v>138</v>
      </c>
      <c r="B112" s="20" t="s">
        <v>678</v>
      </c>
      <c r="C112" s="20" t="s">
        <v>123</v>
      </c>
      <c r="D112" s="42" t="s">
        <v>168</v>
      </c>
      <c r="E112" s="28"/>
      <c r="F112" s="4">
        <v>1</v>
      </c>
      <c r="G112" s="18">
        <f t="shared" si="2"/>
        <v>0</v>
      </c>
      <c r="H112" s="5"/>
    </row>
    <row r="113" spans="1:8" x14ac:dyDescent="0.25">
      <c r="A113" s="15" t="s">
        <v>138</v>
      </c>
      <c r="B113" s="20" t="s">
        <v>679</v>
      </c>
      <c r="C113" s="38" t="s">
        <v>114</v>
      </c>
      <c r="D113" s="42" t="s">
        <v>80</v>
      </c>
      <c r="E113" s="28"/>
      <c r="F113" s="4">
        <v>5</v>
      </c>
      <c r="G113" s="18">
        <f t="shared" si="2"/>
        <v>0</v>
      </c>
      <c r="H113" s="5"/>
    </row>
    <row r="114" spans="1:8" x14ac:dyDescent="0.25">
      <c r="A114" s="15" t="s">
        <v>138</v>
      </c>
      <c r="B114" s="20" t="s">
        <v>680</v>
      </c>
      <c r="C114" s="20" t="s">
        <v>115</v>
      </c>
      <c r="D114" s="42" t="s">
        <v>81</v>
      </c>
      <c r="E114" s="28"/>
      <c r="F114" s="4">
        <v>1</v>
      </c>
      <c r="G114" s="18">
        <f t="shared" si="2"/>
        <v>0</v>
      </c>
      <c r="H114" s="5"/>
    </row>
    <row r="115" spans="1:8" x14ac:dyDescent="0.25">
      <c r="A115" s="15" t="s">
        <v>138</v>
      </c>
      <c r="B115" s="20" t="s">
        <v>681</v>
      </c>
      <c r="C115" s="20" t="s">
        <v>116</v>
      </c>
      <c r="D115" s="42" t="s">
        <v>82</v>
      </c>
      <c r="E115" s="28"/>
      <c r="F115" s="4">
        <v>1</v>
      </c>
      <c r="G115" s="18">
        <f t="shared" si="2"/>
        <v>0</v>
      </c>
      <c r="H115" s="5"/>
    </row>
    <row r="116" spans="1:8" x14ac:dyDescent="0.25">
      <c r="A116" s="15" t="s">
        <v>138</v>
      </c>
      <c r="B116" s="20" t="s">
        <v>682</v>
      </c>
      <c r="C116" s="38" t="s">
        <v>214</v>
      </c>
      <c r="D116" s="42" t="s">
        <v>532</v>
      </c>
      <c r="E116" s="28"/>
      <c r="F116" s="4">
        <v>7</v>
      </c>
      <c r="G116" s="18">
        <f t="shared" si="2"/>
        <v>0</v>
      </c>
      <c r="H116" s="5"/>
    </row>
    <row r="117" spans="1:8" x14ac:dyDescent="0.25">
      <c r="A117" s="68" t="s">
        <v>138</v>
      </c>
      <c r="B117" s="69"/>
      <c r="C117" s="69" t="s">
        <v>215</v>
      </c>
      <c r="D117" s="76" t="s">
        <v>533</v>
      </c>
      <c r="E117" s="72"/>
      <c r="F117" s="78">
        <v>1</v>
      </c>
      <c r="G117" s="74">
        <f t="shared" si="2"/>
        <v>0</v>
      </c>
      <c r="H117" s="77"/>
    </row>
    <row r="118" spans="1:8" x14ac:dyDescent="0.25">
      <c r="A118" s="15" t="s">
        <v>138</v>
      </c>
      <c r="B118" s="38" t="s">
        <v>574</v>
      </c>
      <c r="C118" s="38" t="s">
        <v>574</v>
      </c>
      <c r="D118" s="42" t="s">
        <v>552</v>
      </c>
      <c r="E118" s="28"/>
      <c r="F118" s="4">
        <v>0</v>
      </c>
      <c r="G118" s="18">
        <f t="shared" si="2"/>
        <v>0</v>
      </c>
      <c r="H118" s="5"/>
    </row>
    <row r="119" spans="1:8" x14ac:dyDescent="0.25">
      <c r="A119" s="15" t="s">
        <v>138</v>
      </c>
      <c r="B119" s="38" t="s">
        <v>575</v>
      </c>
      <c r="C119" s="38" t="s">
        <v>575</v>
      </c>
      <c r="D119" s="42" t="s">
        <v>555</v>
      </c>
      <c r="E119" s="28"/>
      <c r="F119" s="4">
        <v>1</v>
      </c>
      <c r="G119" s="18">
        <f t="shared" si="2"/>
        <v>0</v>
      </c>
      <c r="H119" s="5"/>
    </row>
    <row r="120" spans="1:8" x14ac:dyDescent="0.25">
      <c r="A120" s="15"/>
      <c r="B120" s="38"/>
      <c r="C120" s="38"/>
      <c r="D120" s="42"/>
      <c r="E120" s="28"/>
      <c r="F120" s="10"/>
      <c r="G120" s="18"/>
      <c r="H120" s="5"/>
    </row>
    <row r="121" spans="1:8" ht="13" x14ac:dyDescent="0.25">
      <c r="A121" s="34" t="s">
        <v>329</v>
      </c>
      <c r="B121" s="20"/>
      <c r="C121" s="11"/>
      <c r="D121" s="10"/>
      <c r="E121" s="11"/>
      <c r="F121" s="10"/>
      <c r="G121" s="11"/>
      <c r="H121" s="14"/>
    </row>
    <row r="122" spans="1:8" x14ac:dyDescent="0.25">
      <c r="A122" s="15" t="s">
        <v>138</v>
      </c>
      <c r="B122" s="20" t="s">
        <v>683</v>
      </c>
      <c r="C122" s="38" t="s">
        <v>286</v>
      </c>
      <c r="D122" s="42" t="s">
        <v>310</v>
      </c>
      <c r="E122" s="28"/>
      <c r="F122" s="62">
        <v>0</v>
      </c>
      <c r="G122" s="18">
        <f t="shared" si="2"/>
        <v>0</v>
      </c>
      <c r="H122" s="5"/>
    </row>
    <row r="123" spans="1:8" x14ac:dyDescent="0.25">
      <c r="A123" s="15" t="s">
        <v>138</v>
      </c>
      <c r="B123" s="20" t="s">
        <v>684</v>
      </c>
      <c r="C123" s="38" t="s">
        <v>287</v>
      </c>
      <c r="D123" s="42" t="s">
        <v>311</v>
      </c>
      <c r="E123" s="28"/>
      <c r="F123" s="62">
        <v>0</v>
      </c>
      <c r="G123" s="18">
        <f t="shared" si="2"/>
        <v>0</v>
      </c>
      <c r="H123" s="5"/>
    </row>
    <row r="124" spans="1:8" x14ac:dyDescent="0.25">
      <c r="A124" s="15" t="s">
        <v>138</v>
      </c>
      <c r="B124" s="20" t="s">
        <v>685</v>
      </c>
      <c r="C124" s="38" t="s">
        <v>288</v>
      </c>
      <c r="D124" s="42" t="s">
        <v>312</v>
      </c>
      <c r="E124" s="28"/>
      <c r="F124" s="62">
        <v>0</v>
      </c>
      <c r="G124" s="18">
        <f t="shared" si="2"/>
        <v>0</v>
      </c>
      <c r="H124" s="5"/>
    </row>
    <row r="125" spans="1:8" x14ac:dyDescent="0.25">
      <c r="A125" s="15" t="s">
        <v>138</v>
      </c>
      <c r="B125" s="20" t="s">
        <v>686</v>
      </c>
      <c r="C125" s="38" t="s">
        <v>289</v>
      </c>
      <c r="D125" s="42" t="s">
        <v>437</v>
      </c>
      <c r="E125" s="28"/>
      <c r="F125" s="62">
        <v>0</v>
      </c>
      <c r="G125" s="18">
        <f t="shared" si="2"/>
        <v>0</v>
      </c>
      <c r="H125" s="5"/>
    </row>
    <row r="126" spans="1:8" x14ac:dyDescent="0.25">
      <c r="A126" s="15" t="s">
        <v>138</v>
      </c>
      <c r="B126" s="20" t="s">
        <v>687</v>
      </c>
      <c r="C126" s="38" t="s">
        <v>290</v>
      </c>
      <c r="D126" s="42" t="s">
        <v>534</v>
      </c>
      <c r="E126" s="28"/>
      <c r="F126" s="62">
        <v>0</v>
      </c>
      <c r="G126" s="18">
        <f t="shared" si="2"/>
        <v>0</v>
      </c>
      <c r="H126" s="5"/>
    </row>
    <row r="127" spans="1:8" x14ac:dyDescent="0.25">
      <c r="A127" s="15" t="s">
        <v>138</v>
      </c>
      <c r="B127" s="20" t="s">
        <v>688</v>
      </c>
      <c r="C127" s="38" t="s">
        <v>291</v>
      </c>
      <c r="D127" s="42" t="s">
        <v>313</v>
      </c>
      <c r="E127" s="28"/>
      <c r="F127" s="62">
        <v>0</v>
      </c>
      <c r="G127" s="18">
        <f t="shared" si="2"/>
        <v>0</v>
      </c>
      <c r="H127" s="5"/>
    </row>
    <row r="128" spans="1:8" x14ac:dyDescent="0.25">
      <c r="A128" s="15" t="s">
        <v>138</v>
      </c>
      <c r="B128" s="20" t="s">
        <v>689</v>
      </c>
      <c r="C128" s="38" t="s">
        <v>292</v>
      </c>
      <c r="D128" s="42" t="s">
        <v>314</v>
      </c>
      <c r="E128" s="28"/>
      <c r="F128" s="62">
        <v>0</v>
      </c>
      <c r="G128" s="18">
        <f t="shared" si="2"/>
        <v>0</v>
      </c>
      <c r="H128" s="5"/>
    </row>
    <row r="129" spans="1:8" x14ac:dyDescent="0.25">
      <c r="A129" s="15" t="s">
        <v>138</v>
      </c>
      <c r="B129" s="20" t="s">
        <v>690</v>
      </c>
      <c r="C129" s="38" t="s">
        <v>293</v>
      </c>
      <c r="D129" s="42" t="s">
        <v>315</v>
      </c>
      <c r="E129" s="28"/>
      <c r="F129" s="62">
        <v>0</v>
      </c>
      <c r="G129" s="18">
        <f t="shared" si="2"/>
        <v>0</v>
      </c>
      <c r="H129" s="5"/>
    </row>
    <row r="130" spans="1:8" x14ac:dyDescent="0.25">
      <c r="A130" s="15" t="s">
        <v>138</v>
      </c>
      <c r="B130" s="20" t="s">
        <v>691</v>
      </c>
      <c r="C130" s="38" t="s">
        <v>294</v>
      </c>
      <c r="D130" s="42" t="s">
        <v>316</v>
      </c>
      <c r="E130" s="28"/>
      <c r="F130" s="62">
        <v>0</v>
      </c>
      <c r="G130" s="18">
        <f t="shared" si="2"/>
        <v>0</v>
      </c>
      <c r="H130" s="5"/>
    </row>
    <row r="131" spans="1:8" x14ac:dyDescent="0.25">
      <c r="A131" s="15" t="s">
        <v>138</v>
      </c>
      <c r="B131" s="20" t="s">
        <v>692</v>
      </c>
      <c r="C131" s="38" t="s">
        <v>295</v>
      </c>
      <c r="D131" s="42" t="s">
        <v>317</v>
      </c>
      <c r="E131" s="28"/>
      <c r="F131" s="62">
        <v>0</v>
      </c>
      <c r="G131" s="18">
        <f t="shared" si="2"/>
        <v>0</v>
      </c>
      <c r="H131" s="5"/>
    </row>
    <row r="132" spans="1:8" x14ac:dyDescent="0.25">
      <c r="A132" s="15" t="s">
        <v>138</v>
      </c>
      <c r="B132" s="20" t="s">
        <v>693</v>
      </c>
      <c r="C132" s="38" t="s">
        <v>296</v>
      </c>
      <c r="D132" s="42" t="s">
        <v>535</v>
      </c>
      <c r="E132" s="28"/>
      <c r="F132" s="62">
        <v>0</v>
      </c>
      <c r="G132" s="18">
        <f t="shared" si="2"/>
        <v>0</v>
      </c>
      <c r="H132" s="5"/>
    </row>
    <row r="133" spans="1:8" x14ac:dyDescent="0.25">
      <c r="A133" s="15" t="s">
        <v>138</v>
      </c>
      <c r="B133" s="20" t="s">
        <v>694</v>
      </c>
      <c r="C133" s="38" t="s">
        <v>297</v>
      </c>
      <c r="D133" s="42" t="s">
        <v>318</v>
      </c>
      <c r="E133" s="28"/>
      <c r="F133" s="62">
        <v>0</v>
      </c>
      <c r="G133" s="18">
        <f t="shared" si="2"/>
        <v>0</v>
      </c>
      <c r="H133" s="5"/>
    </row>
    <row r="134" spans="1:8" x14ac:dyDescent="0.25">
      <c r="A134" s="15" t="s">
        <v>138</v>
      </c>
      <c r="B134" s="20" t="s">
        <v>695</v>
      </c>
      <c r="C134" s="38" t="s">
        <v>298</v>
      </c>
      <c r="D134" s="42" t="s">
        <v>319</v>
      </c>
      <c r="E134" s="28"/>
      <c r="F134" s="62">
        <v>0</v>
      </c>
      <c r="G134" s="18">
        <f t="shared" si="2"/>
        <v>0</v>
      </c>
      <c r="H134" s="5"/>
    </row>
    <row r="135" spans="1:8" x14ac:dyDescent="0.25">
      <c r="A135" s="15" t="s">
        <v>138</v>
      </c>
      <c r="B135" s="20" t="s">
        <v>696</v>
      </c>
      <c r="C135" s="38" t="s">
        <v>299</v>
      </c>
      <c r="D135" s="42" t="s">
        <v>320</v>
      </c>
      <c r="E135" s="28"/>
      <c r="F135" s="62">
        <v>0</v>
      </c>
      <c r="G135" s="18">
        <f t="shared" ref="G135:G224" si="3">E135*F135</f>
        <v>0</v>
      </c>
      <c r="H135" s="5"/>
    </row>
    <row r="136" spans="1:8" x14ac:dyDescent="0.25">
      <c r="A136" s="15" t="s">
        <v>138</v>
      </c>
      <c r="B136" s="20" t="s">
        <v>697</v>
      </c>
      <c r="C136" s="38" t="s">
        <v>300</v>
      </c>
      <c r="D136" s="42" t="s">
        <v>321</v>
      </c>
      <c r="E136" s="28"/>
      <c r="F136" s="62">
        <v>0</v>
      </c>
      <c r="G136" s="18">
        <f t="shared" si="3"/>
        <v>0</v>
      </c>
      <c r="H136" s="5"/>
    </row>
    <row r="137" spans="1:8" x14ac:dyDescent="0.25">
      <c r="A137" s="15" t="s">
        <v>138</v>
      </c>
      <c r="B137" s="20" t="s">
        <v>698</v>
      </c>
      <c r="C137" s="38" t="s">
        <v>301</v>
      </c>
      <c r="D137" s="42" t="s">
        <v>322</v>
      </c>
      <c r="E137" s="28"/>
      <c r="F137" s="62">
        <v>0</v>
      </c>
      <c r="G137" s="18">
        <f t="shared" si="3"/>
        <v>0</v>
      </c>
      <c r="H137" s="5"/>
    </row>
    <row r="138" spans="1:8" x14ac:dyDescent="0.25">
      <c r="A138" s="15" t="s">
        <v>138</v>
      </c>
      <c r="B138" s="20" t="s">
        <v>699</v>
      </c>
      <c r="C138" s="38" t="s">
        <v>302</v>
      </c>
      <c r="D138" s="42" t="s">
        <v>323</v>
      </c>
      <c r="E138" s="28"/>
      <c r="F138" s="62">
        <v>0</v>
      </c>
      <c r="G138" s="18">
        <f t="shared" si="3"/>
        <v>0</v>
      </c>
      <c r="H138" s="5"/>
    </row>
    <row r="139" spans="1:8" x14ac:dyDescent="0.25">
      <c r="A139" s="15" t="s">
        <v>138</v>
      </c>
      <c r="B139" s="20" t="s">
        <v>700</v>
      </c>
      <c r="C139" s="38" t="s">
        <v>303</v>
      </c>
      <c r="D139" s="42" t="s">
        <v>348</v>
      </c>
      <c r="E139" s="28"/>
      <c r="F139" s="62">
        <v>0</v>
      </c>
      <c r="G139" s="18">
        <f t="shared" si="3"/>
        <v>0</v>
      </c>
      <c r="H139" s="5"/>
    </row>
    <row r="140" spans="1:8" x14ac:dyDescent="0.25">
      <c r="A140" s="15" t="s">
        <v>138</v>
      </c>
      <c r="B140" s="20" t="s">
        <v>701</v>
      </c>
      <c r="C140" s="38" t="s">
        <v>304</v>
      </c>
      <c r="D140" s="42" t="s">
        <v>349</v>
      </c>
      <c r="E140" s="28"/>
      <c r="F140" s="62">
        <v>0</v>
      </c>
      <c r="G140" s="18">
        <f t="shared" si="3"/>
        <v>0</v>
      </c>
      <c r="H140" s="5"/>
    </row>
    <row r="141" spans="1:8" x14ac:dyDescent="0.25">
      <c r="A141" s="15" t="s">
        <v>138</v>
      </c>
      <c r="B141" s="20" t="s">
        <v>702</v>
      </c>
      <c r="C141" s="38" t="s">
        <v>305</v>
      </c>
      <c r="D141" s="42" t="s">
        <v>324</v>
      </c>
      <c r="E141" s="28"/>
      <c r="F141" s="62">
        <v>0</v>
      </c>
      <c r="G141" s="18">
        <f t="shared" si="3"/>
        <v>0</v>
      </c>
      <c r="H141" s="5"/>
    </row>
    <row r="142" spans="1:8" x14ac:dyDescent="0.25">
      <c r="A142" s="15" t="s">
        <v>138</v>
      </c>
      <c r="B142" s="20" t="s">
        <v>703</v>
      </c>
      <c r="C142" s="38" t="s">
        <v>306</v>
      </c>
      <c r="D142" s="42" t="s">
        <v>325</v>
      </c>
      <c r="E142" s="28"/>
      <c r="F142" s="62">
        <v>0</v>
      </c>
      <c r="G142" s="18">
        <f t="shared" si="3"/>
        <v>0</v>
      </c>
      <c r="H142" s="5"/>
    </row>
    <row r="143" spans="1:8" x14ac:dyDescent="0.25">
      <c r="A143" s="15" t="s">
        <v>138</v>
      </c>
      <c r="B143" s="20" t="s">
        <v>704</v>
      </c>
      <c r="C143" s="38" t="s">
        <v>307</v>
      </c>
      <c r="D143" s="42" t="s">
        <v>326</v>
      </c>
      <c r="E143" s="28"/>
      <c r="F143" s="62">
        <v>0</v>
      </c>
      <c r="G143" s="18">
        <f t="shared" si="3"/>
        <v>0</v>
      </c>
      <c r="H143" s="5"/>
    </row>
    <row r="144" spans="1:8" x14ac:dyDescent="0.25">
      <c r="A144" s="15" t="s">
        <v>138</v>
      </c>
      <c r="B144" s="20" t="s">
        <v>705</v>
      </c>
      <c r="C144" s="38" t="s">
        <v>308</v>
      </c>
      <c r="D144" s="42" t="s">
        <v>327</v>
      </c>
      <c r="E144" s="28"/>
      <c r="F144" s="62">
        <v>0</v>
      </c>
      <c r="G144" s="18">
        <f t="shared" si="3"/>
        <v>0</v>
      </c>
      <c r="H144" s="5"/>
    </row>
    <row r="145" spans="1:8" x14ac:dyDescent="0.25">
      <c r="A145" s="15" t="s">
        <v>138</v>
      </c>
      <c r="B145" s="20" t="s">
        <v>706</v>
      </c>
      <c r="C145" s="38" t="s">
        <v>309</v>
      </c>
      <c r="D145" s="42" t="s">
        <v>328</v>
      </c>
      <c r="E145" s="28"/>
      <c r="F145" s="62">
        <v>0</v>
      </c>
      <c r="G145" s="18">
        <f t="shared" si="3"/>
        <v>0</v>
      </c>
      <c r="H145" s="5"/>
    </row>
    <row r="146" spans="1:8" x14ac:dyDescent="0.25">
      <c r="A146" s="15" t="s">
        <v>138</v>
      </c>
      <c r="B146" s="20" t="s">
        <v>707</v>
      </c>
      <c r="C146" s="38" t="s">
        <v>345</v>
      </c>
      <c r="D146" s="42" t="s">
        <v>346</v>
      </c>
      <c r="E146" s="28"/>
      <c r="F146" s="62">
        <v>0</v>
      </c>
      <c r="G146" s="18">
        <f t="shared" si="3"/>
        <v>0</v>
      </c>
      <c r="H146" s="5"/>
    </row>
    <row r="147" spans="1:8" x14ac:dyDescent="0.25">
      <c r="A147" s="15" t="s">
        <v>138</v>
      </c>
      <c r="B147" s="20" t="s">
        <v>708</v>
      </c>
      <c r="C147" s="38" t="s">
        <v>340</v>
      </c>
      <c r="D147" s="42" t="s">
        <v>341</v>
      </c>
      <c r="E147" s="28"/>
      <c r="F147" s="62">
        <v>0</v>
      </c>
      <c r="G147" s="18">
        <f t="shared" si="3"/>
        <v>0</v>
      </c>
      <c r="H147" s="5"/>
    </row>
    <row r="148" spans="1:8" x14ac:dyDescent="0.25">
      <c r="A148" s="15" t="s">
        <v>138</v>
      </c>
      <c r="B148" s="20" t="s">
        <v>709</v>
      </c>
      <c r="C148" s="38" t="s">
        <v>342</v>
      </c>
      <c r="D148" s="42" t="s">
        <v>347</v>
      </c>
      <c r="E148" s="28"/>
      <c r="F148" s="62">
        <v>0</v>
      </c>
      <c r="G148" s="18">
        <f t="shared" si="3"/>
        <v>0</v>
      </c>
      <c r="H148" s="5"/>
    </row>
    <row r="149" spans="1:8" ht="13" x14ac:dyDescent="0.25">
      <c r="A149" s="34" t="s">
        <v>423</v>
      </c>
      <c r="B149" s="20"/>
      <c r="C149" s="11"/>
      <c r="D149" s="10"/>
      <c r="E149" s="11"/>
      <c r="F149" s="10"/>
      <c r="G149" s="11"/>
      <c r="H149" s="14"/>
    </row>
    <row r="150" spans="1:8" x14ac:dyDescent="0.25">
      <c r="A150" s="15" t="s">
        <v>138</v>
      </c>
      <c r="B150" s="20" t="s">
        <v>710</v>
      </c>
      <c r="C150" s="38" t="s">
        <v>412</v>
      </c>
      <c r="D150" s="42" t="s">
        <v>491</v>
      </c>
      <c r="E150" s="28"/>
      <c r="F150" s="38">
        <v>0</v>
      </c>
      <c r="G150" s="18">
        <f t="shared" si="3"/>
        <v>0</v>
      </c>
      <c r="H150" s="5"/>
    </row>
    <row r="151" spans="1:8" x14ac:dyDescent="0.25">
      <c r="A151" s="15" t="s">
        <v>138</v>
      </c>
      <c r="B151" s="20" t="s">
        <v>711</v>
      </c>
      <c r="C151" s="37" t="s">
        <v>458</v>
      </c>
      <c r="D151" s="42" t="s">
        <v>432</v>
      </c>
      <c r="E151" s="28"/>
      <c r="F151" s="38">
        <v>0</v>
      </c>
      <c r="G151" s="18">
        <f t="shared" si="3"/>
        <v>0</v>
      </c>
      <c r="H151" s="5"/>
    </row>
    <row r="152" spans="1:8" x14ac:dyDescent="0.25">
      <c r="A152" s="15" t="s">
        <v>138</v>
      </c>
      <c r="B152" s="20" t="s">
        <v>712</v>
      </c>
      <c r="C152" s="37" t="s">
        <v>459</v>
      </c>
      <c r="D152" s="42" t="s">
        <v>433</v>
      </c>
      <c r="E152" s="28"/>
      <c r="F152" s="38">
        <v>0</v>
      </c>
      <c r="G152" s="18">
        <f t="shared" si="3"/>
        <v>0</v>
      </c>
      <c r="H152" s="5"/>
    </row>
    <row r="153" spans="1:8" x14ac:dyDescent="0.25">
      <c r="A153" s="15" t="s">
        <v>138</v>
      </c>
      <c r="B153" s="20" t="s">
        <v>713</v>
      </c>
      <c r="C153" s="38" t="s">
        <v>413</v>
      </c>
      <c r="D153" s="42" t="s">
        <v>414</v>
      </c>
      <c r="E153" s="28"/>
      <c r="F153" s="38">
        <v>0</v>
      </c>
      <c r="G153" s="18">
        <f t="shared" si="3"/>
        <v>0</v>
      </c>
      <c r="H153" s="5"/>
    </row>
    <row r="154" spans="1:8" x14ac:dyDescent="0.25">
      <c r="A154" s="15" t="s">
        <v>138</v>
      </c>
      <c r="B154" s="20"/>
      <c r="C154" s="38" t="s">
        <v>463</v>
      </c>
      <c r="D154" s="42" t="s">
        <v>461</v>
      </c>
      <c r="E154" s="28"/>
      <c r="F154" s="38">
        <v>0</v>
      </c>
      <c r="G154" s="18">
        <f t="shared" si="3"/>
        <v>0</v>
      </c>
      <c r="H154" s="5"/>
    </row>
    <row r="155" spans="1:8" x14ac:dyDescent="0.25">
      <c r="A155" s="15" t="s">
        <v>138</v>
      </c>
      <c r="B155" s="20" t="s">
        <v>714</v>
      </c>
      <c r="C155" s="38" t="s">
        <v>415</v>
      </c>
      <c r="D155" s="42" t="s">
        <v>416</v>
      </c>
      <c r="E155" s="28"/>
      <c r="F155" s="38">
        <v>0</v>
      </c>
      <c r="G155" s="18">
        <f t="shared" si="3"/>
        <v>0</v>
      </c>
      <c r="H155" s="5"/>
    </row>
    <row r="156" spans="1:8" x14ac:dyDescent="0.25">
      <c r="A156" s="15" t="s">
        <v>138</v>
      </c>
      <c r="B156" s="20" t="s">
        <v>715</v>
      </c>
      <c r="C156" s="37" t="s">
        <v>460</v>
      </c>
      <c r="D156" s="42" t="s">
        <v>438</v>
      </c>
      <c r="E156" s="28"/>
      <c r="F156" s="38">
        <v>0</v>
      </c>
      <c r="G156" s="18">
        <f t="shared" si="3"/>
        <v>0</v>
      </c>
      <c r="H156" s="5"/>
    </row>
    <row r="157" spans="1:8" x14ac:dyDescent="0.25">
      <c r="A157" s="15" t="s">
        <v>138</v>
      </c>
      <c r="B157" s="20" t="s">
        <v>716</v>
      </c>
      <c r="C157" s="37" t="s">
        <v>464</v>
      </c>
      <c r="D157" s="42" t="s">
        <v>439</v>
      </c>
      <c r="E157" s="28"/>
      <c r="F157" s="38">
        <v>0</v>
      </c>
      <c r="G157" s="18">
        <f t="shared" si="3"/>
        <v>0</v>
      </c>
      <c r="H157" s="5"/>
    </row>
    <row r="158" spans="1:8" x14ac:dyDescent="0.25">
      <c r="A158" s="15" t="s">
        <v>138</v>
      </c>
      <c r="B158" s="20" t="s">
        <v>717</v>
      </c>
      <c r="C158" s="38" t="s">
        <v>417</v>
      </c>
      <c r="D158" s="42" t="s">
        <v>418</v>
      </c>
      <c r="E158" s="28"/>
      <c r="F158" s="38">
        <v>0</v>
      </c>
      <c r="G158" s="18">
        <f t="shared" si="3"/>
        <v>0</v>
      </c>
      <c r="H158" s="5"/>
    </row>
    <row r="159" spans="1:8" x14ac:dyDescent="0.25">
      <c r="A159" s="15" t="s">
        <v>138</v>
      </c>
      <c r="B159" s="20" t="s">
        <v>718</v>
      </c>
      <c r="C159" s="37" t="s">
        <v>465</v>
      </c>
      <c r="D159" s="42" t="s">
        <v>440</v>
      </c>
      <c r="E159" s="28"/>
      <c r="F159" s="38">
        <v>0</v>
      </c>
      <c r="G159" s="18">
        <f t="shared" si="3"/>
        <v>0</v>
      </c>
      <c r="H159" s="5"/>
    </row>
    <row r="160" spans="1:8" x14ac:dyDescent="0.25">
      <c r="A160" s="15" t="s">
        <v>138</v>
      </c>
      <c r="B160" s="20" t="s">
        <v>719</v>
      </c>
      <c r="C160" s="37" t="s">
        <v>466</v>
      </c>
      <c r="D160" s="42" t="s">
        <v>441</v>
      </c>
      <c r="E160" s="28"/>
      <c r="F160" s="38">
        <v>0</v>
      </c>
      <c r="G160" s="18">
        <f t="shared" si="3"/>
        <v>0</v>
      </c>
      <c r="H160" s="5"/>
    </row>
    <row r="161" spans="1:8" x14ac:dyDescent="0.25">
      <c r="A161" s="15" t="s">
        <v>138</v>
      </c>
      <c r="B161" s="20" t="s">
        <v>720</v>
      </c>
      <c r="C161" s="38" t="s">
        <v>419</v>
      </c>
      <c r="D161" s="42" t="s">
        <v>536</v>
      </c>
      <c r="E161" s="28"/>
      <c r="F161" s="38">
        <v>0</v>
      </c>
      <c r="G161" s="18">
        <f t="shared" si="3"/>
        <v>0</v>
      </c>
      <c r="H161" s="5"/>
    </row>
    <row r="162" spans="1:8" x14ac:dyDescent="0.25">
      <c r="A162" s="15" t="s">
        <v>138</v>
      </c>
      <c r="B162" s="20" t="s">
        <v>705</v>
      </c>
      <c r="C162" s="38" t="s">
        <v>308</v>
      </c>
      <c r="D162" s="42" t="s">
        <v>327</v>
      </c>
      <c r="E162" s="28"/>
      <c r="F162" s="38">
        <v>0</v>
      </c>
      <c r="G162" s="18">
        <v>0</v>
      </c>
      <c r="H162" s="5"/>
    </row>
    <row r="163" spans="1:8" x14ac:dyDescent="0.25">
      <c r="A163" s="15" t="s">
        <v>138</v>
      </c>
      <c r="B163" s="20" t="s">
        <v>706</v>
      </c>
      <c r="C163" s="38" t="s">
        <v>309</v>
      </c>
      <c r="D163" s="42" t="s">
        <v>328</v>
      </c>
      <c r="E163" s="28"/>
      <c r="F163" s="38">
        <v>0</v>
      </c>
      <c r="G163" s="18">
        <v>0</v>
      </c>
      <c r="H163" s="5"/>
    </row>
    <row r="164" spans="1:8" x14ac:dyDescent="0.25">
      <c r="A164" s="15" t="s">
        <v>138</v>
      </c>
      <c r="B164" s="20" t="s">
        <v>721</v>
      </c>
      <c r="C164" s="38" t="s">
        <v>422</v>
      </c>
      <c r="D164" s="42" t="s">
        <v>462</v>
      </c>
      <c r="E164" s="28"/>
      <c r="F164" s="38">
        <v>0</v>
      </c>
      <c r="G164" s="18">
        <v>0</v>
      </c>
      <c r="H164" s="5"/>
    </row>
    <row r="165" spans="1:8" x14ac:dyDescent="0.25">
      <c r="A165" s="15" t="s">
        <v>138</v>
      </c>
      <c r="B165" s="20" t="s">
        <v>722</v>
      </c>
      <c r="C165" s="38" t="s">
        <v>420</v>
      </c>
      <c r="D165" s="42" t="s">
        <v>421</v>
      </c>
      <c r="E165" s="28"/>
      <c r="F165" s="38">
        <v>0</v>
      </c>
      <c r="G165" s="18">
        <v>0</v>
      </c>
      <c r="H165" s="5"/>
    </row>
    <row r="166" spans="1:8" x14ac:dyDescent="0.25">
      <c r="A166" s="15" t="s">
        <v>138</v>
      </c>
      <c r="B166" s="20" t="s">
        <v>698</v>
      </c>
      <c r="C166" s="38" t="s">
        <v>301</v>
      </c>
      <c r="D166" s="42" t="s">
        <v>322</v>
      </c>
      <c r="E166" s="28"/>
      <c r="F166" s="38">
        <v>0</v>
      </c>
      <c r="G166" s="18">
        <v>0</v>
      </c>
      <c r="H166" s="5"/>
    </row>
    <row r="167" spans="1:8" x14ac:dyDescent="0.25">
      <c r="A167" s="15" t="s">
        <v>138</v>
      </c>
      <c r="B167" s="20" t="s">
        <v>699</v>
      </c>
      <c r="C167" s="38" t="s">
        <v>302</v>
      </c>
      <c r="D167" s="42" t="s">
        <v>323</v>
      </c>
      <c r="E167" s="28"/>
      <c r="F167" s="38">
        <v>0</v>
      </c>
      <c r="G167" s="18">
        <v>0</v>
      </c>
      <c r="H167" s="5"/>
    </row>
    <row r="168" spans="1:8" x14ac:dyDescent="0.25">
      <c r="A168" s="15" t="s">
        <v>138</v>
      </c>
      <c r="B168" s="20" t="s">
        <v>708</v>
      </c>
      <c r="C168" s="38" t="s">
        <v>340</v>
      </c>
      <c r="D168" s="42" t="s">
        <v>341</v>
      </c>
      <c r="E168" s="28"/>
      <c r="F168" s="38">
        <v>0</v>
      </c>
      <c r="G168" s="18">
        <v>0</v>
      </c>
      <c r="H168" s="5"/>
    </row>
    <row r="169" spans="1:8" x14ac:dyDescent="0.25">
      <c r="A169" s="15" t="s">
        <v>138</v>
      </c>
      <c r="B169" s="20" t="s">
        <v>723</v>
      </c>
      <c r="C169" s="38" t="s">
        <v>467</v>
      </c>
      <c r="D169" s="42" t="s">
        <v>347</v>
      </c>
      <c r="E169" s="28"/>
      <c r="F169" s="38">
        <v>0</v>
      </c>
      <c r="G169" s="18">
        <v>0</v>
      </c>
      <c r="H169" s="5"/>
    </row>
    <row r="170" spans="1:8" x14ac:dyDescent="0.25">
      <c r="A170" s="15" t="s">
        <v>138</v>
      </c>
      <c r="B170" s="20" t="s">
        <v>709</v>
      </c>
      <c r="C170" s="38" t="s">
        <v>342</v>
      </c>
      <c r="D170" s="42" t="s">
        <v>442</v>
      </c>
      <c r="E170" s="28"/>
      <c r="F170" s="38">
        <v>0</v>
      </c>
      <c r="G170" s="18">
        <v>0</v>
      </c>
      <c r="H170" s="5"/>
    </row>
    <row r="171" spans="1:8" x14ac:dyDescent="0.25">
      <c r="A171" s="15" t="s">
        <v>138</v>
      </c>
      <c r="B171" s="20" t="s">
        <v>724</v>
      </c>
      <c r="C171" s="38" t="s">
        <v>468</v>
      </c>
      <c r="D171" s="42" t="s">
        <v>436</v>
      </c>
      <c r="E171" s="28"/>
      <c r="F171" s="38">
        <v>0</v>
      </c>
      <c r="G171" s="18">
        <v>0</v>
      </c>
      <c r="H171" s="5"/>
    </row>
    <row r="172" spans="1:8" x14ac:dyDescent="0.25">
      <c r="A172" s="15" t="s">
        <v>138</v>
      </c>
      <c r="B172" s="20" t="s">
        <v>725</v>
      </c>
      <c r="C172" s="38" t="s">
        <v>469</v>
      </c>
      <c r="D172" s="42" t="s">
        <v>435</v>
      </c>
      <c r="E172" s="28"/>
      <c r="F172" s="38">
        <v>0</v>
      </c>
      <c r="G172" s="18">
        <v>0</v>
      </c>
      <c r="H172" s="5"/>
    </row>
    <row r="173" spans="1:8" x14ac:dyDescent="0.25">
      <c r="A173" s="15" t="s">
        <v>138</v>
      </c>
      <c r="B173" s="20" t="s">
        <v>726</v>
      </c>
      <c r="C173" s="38" t="s">
        <v>470</v>
      </c>
      <c r="D173" s="42" t="s">
        <v>434</v>
      </c>
      <c r="E173" s="28"/>
      <c r="F173" s="38">
        <v>0</v>
      </c>
      <c r="G173" s="18">
        <v>0</v>
      </c>
      <c r="H173" s="5"/>
    </row>
    <row r="174" spans="1:8" x14ac:dyDescent="0.25">
      <c r="A174" s="15" t="s">
        <v>138</v>
      </c>
      <c r="B174" s="20" t="s">
        <v>727</v>
      </c>
      <c r="C174" s="38" t="s">
        <v>359</v>
      </c>
      <c r="D174" s="42" t="s">
        <v>474</v>
      </c>
      <c r="E174" s="28"/>
      <c r="F174" s="38">
        <v>0</v>
      </c>
      <c r="G174" s="18">
        <v>0</v>
      </c>
      <c r="H174" s="5"/>
    </row>
    <row r="175" spans="1:8" x14ac:dyDescent="0.25">
      <c r="A175" s="15" t="s">
        <v>138</v>
      </c>
      <c r="B175" s="20" t="s">
        <v>728</v>
      </c>
      <c r="C175" s="38" t="s">
        <v>360</v>
      </c>
      <c r="D175" s="42" t="s">
        <v>473</v>
      </c>
      <c r="E175" s="28"/>
      <c r="F175" s="38">
        <v>0</v>
      </c>
      <c r="G175" s="18">
        <v>0</v>
      </c>
      <c r="H175" s="5"/>
    </row>
    <row r="176" spans="1:8" x14ac:dyDescent="0.25">
      <c r="A176" s="15" t="s">
        <v>138</v>
      </c>
      <c r="B176" s="20"/>
      <c r="C176" s="43" t="s">
        <v>424</v>
      </c>
      <c r="D176" s="42" t="s">
        <v>475</v>
      </c>
      <c r="E176" s="28"/>
      <c r="F176" s="38">
        <v>0</v>
      </c>
      <c r="G176" s="18">
        <v>0</v>
      </c>
      <c r="H176" s="5"/>
    </row>
    <row r="177" spans="1:8" x14ac:dyDescent="0.25">
      <c r="A177" s="15" t="s">
        <v>138</v>
      </c>
      <c r="B177" s="20" t="s">
        <v>623</v>
      </c>
      <c r="C177" s="25" t="s">
        <v>31</v>
      </c>
      <c r="D177" s="42" t="s">
        <v>30</v>
      </c>
      <c r="E177" s="17"/>
      <c r="F177" s="38">
        <v>0</v>
      </c>
      <c r="G177" s="18">
        <v>0</v>
      </c>
      <c r="H177" s="19"/>
    </row>
    <row r="178" spans="1:8" x14ac:dyDescent="0.25">
      <c r="A178" s="15" t="s">
        <v>138</v>
      </c>
      <c r="B178" s="20" t="s">
        <v>624</v>
      </c>
      <c r="C178" s="25" t="s">
        <v>140</v>
      </c>
      <c r="D178" s="42" t="s">
        <v>146</v>
      </c>
      <c r="E178" s="17"/>
      <c r="F178" s="38">
        <v>0</v>
      </c>
      <c r="G178" s="18">
        <v>0</v>
      </c>
      <c r="H178" s="19"/>
    </row>
    <row r="179" spans="1:8" x14ac:dyDescent="0.25">
      <c r="A179" s="15" t="s">
        <v>138</v>
      </c>
      <c r="B179" s="37" t="s">
        <v>477</v>
      </c>
      <c r="C179" s="37" t="s">
        <v>477</v>
      </c>
      <c r="D179" s="42" t="s">
        <v>443</v>
      </c>
      <c r="E179" s="26"/>
      <c r="F179" s="38">
        <v>0</v>
      </c>
      <c r="G179" s="18">
        <v>0</v>
      </c>
      <c r="H179" s="5"/>
    </row>
    <row r="180" spans="1:8" x14ac:dyDescent="0.25">
      <c r="A180" s="15" t="s">
        <v>138</v>
      </c>
      <c r="B180" s="37" t="s">
        <v>476</v>
      </c>
      <c r="C180" s="37" t="s">
        <v>476</v>
      </c>
      <c r="D180" s="42" t="s">
        <v>444</v>
      </c>
      <c r="E180" s="26"/>
      <c r="F180" s="38">
        <v>0</v>
      </c>
      <c r="G180" s="18">
        <v>0</v>
      </c>
      <c r="H180" s="5"/>
    </row>
    <row r="181" spans="1:8" x14ac:dyDescent="0.25">
      <c r="A181" s="15" t="s">
        <v>138</v>
      </c>
      <c r="B181" s="37" t="s">
        <v>478</v>
      </c>
      <c r="C181" s="37" t="s">
        <v>478</v>
      </c>
      <c r="D181" s="42" t="s">
        <v>445</v>
      </c>
      <c r="E181" s="26"/>
      <c r="F181" s="38">
        <v>0</v>
      </c>
      <c r="G181" s="18">
        <v>0</v>
      </c>
      <c r="H181" s="5"/>
    </row>
    <row r="182" spans="1:8" ht="13" x14ac:dyDescent="0.25">
      <c r="A182" s="34" t="s">
        <v>330</v>
      </c>
      <c r="B182" s="20"/>
      <c r="C182" s="11"/>
      <c r="D182" s="10"/>
      <c r="E182" s="11"/>
      <c r="F182" s="10"/>
      <c r="G182" s="11"/>
      <c r="H182" s="14"/>
    </row>
    <row r="183" spans="1:8" x14ac:dyDescent="0.25">
      <c r="A183" s="15" t="s">
        <v>138</v>
      </c>
      <c r="B183" s="20" t="s">
        <v>729</v>
      </c>
      <c r="C183" s="38" t="s">
        <v>353</v>
      </c>
      <c r="D183" s="42" t="s">
        <v>331</v>
      </c>
      <c r="E183" s="28"/>
      <c r="F183" s="38">
        <v>0</v>
      </c>
      <c r="G183" s="18">
        <f t="shared" si="3"/>
        <v>0</v>
      </c>
      <c r="H183" s="5"/>
    </row>
    <row r="184" spans="1:8" x14ac:dyDescent="0.25">
      <c r="A184" s="15" t="s">
        <v>138</v>
      </c>
      <c r="B184" s="20" t="s">
        <v>730</v>
      </c>
      <c r="C184" s="38" t="s">
        <v>352</v>
      </c>
      <c r="D184" s="42" t="s">
        <v>332</v>
      </c>
      <c r="E184" s="28"/>
      <c r="F184" s="38">
        <v>0</v>
      </c>
      <c r="G184" s="18">
        <f t="shared" si="3"/>
        <v>0</v>
      </c>
      <c r="H184" s="5"/>
    </row>
    <row r="185" spans="1:8" x14ac:dyDescent="0.25">
      <c r="A185" s="15" t="s">
        <v>138</v>
      </c>
      <c r="B185" s="38" t="s">
        <v>351</v>
      </c>
      <c r="C185" s="38" t="s">
        <v>351</v>
      </c>
      <c r="D185" s="42" t="s">
        <v>333</v>
      </c>
      <c r="E185" s="28"/>
      <c r="F185" s="38">
        <v>0</v>
      </c>
      <c r="G185" s="18">
        <f t="shared" si="3"/>
        <v>0</v>
      </c>
      <c r="H185" s="5"/>
    </row>
    <row r="186" spans="1:8" x14ac:dyDescent="0.25">
      <c r="A186" s="15" t="s">
        <v>138</v>
      </c>
      <c r="B186" s="38" t="s">
        <v>350</v>
      </c>
      <c r="C186" s="38" t="s">
        <v>350</v>
      </c>
      <c r="D186" s="42" t="s">
        <v>334</v>
      </c>
      <c r="E186" s="28"/>
      <c r="F186" s="38">
        <v>0</v>
      </c>
      <c r="G186" s="18">
        <f t="shared" si="3"/>
        <v>0</v>
      </c>
      <c r="H186" s="5"/>
    </row>
    <row r="187" spans="1:8" x14ac:dyDescent="0.25">
      <c r="A187" s="15" t="s">
        <v>138</v>
      </c>
      <c r="B187" s="38" t="s">
        <v>356</v>
      </c>
      <c r="C187" s="38" t="s">
        <v>356</v>
      </c>
      <c r="D187" s="42" t="s">
        <v>335</v>
      </c>
      <c r="E187" s="28"/>
      <c r="F187" s="38">
        <v>0</v>
      </c>
      <c r="G187" s="18">
        <f t="shared" si="3"/>
        <v>0</v>
      </c>
      <c r="H187" s="5"/>
    </row>
    <row r="188" spans="1:8" x14ac:dyDescent="0.25">
      <c r="A188" s="15" t="s">
        <v>138</v>
      </c>
      <c r="B188" s="20" t="s">
        <v>731</v>
      </c>
      <c r="C188" s="38" t="s">
        <v>592</v>
      </c>
      <c r="D188" s="42" t="s">
        <v>471</v>
      </c>
      <c r="E188" s="28"/>
      <c r="F188" s="38">
        <v>0</v>
      </c>
      <c r="G188" s="18">
        <f t="shared" si="3"/>
        <v>0</v>
      </c>
      <c r="H188" s="5"/>
    </row>
    <row r="189" spans="1:8" x14ac:dyDescent="0.25">
      <c r="A189" s="15" t="s">
        <v>138</v>
      </c>
      <c r="B189" s="20" t="s">
        <v>732</v>
      </c>
      <c r="C189" s="38" t="s">
        <v>591</v>
      </c>
      <c r="D189" s="42" t="s">
        <v>472</v>
      </c>
      <c r="E189" s="28"/>
      <c r="F189" s="38">
        <v>0</v>
      </c>
      <c r="G189" s="18">
        <f t="shared" si="3"/>
        <v>0</v>
      </c>
      <c r="H189" s="5"/>
    </row>
    <row r="190" spans="1:8" x14ac:dyDescent="0.25">
      <c r="A190" s="15" t="s">
        <v>138</v>
      </c>
      <c r="B190" s="20" t="s">
        <v>357</v>
      </c>
      <c r="C190" s="38" t="s">
        <v>357</v>
      </c>
      <c r="D190" s="42" t="s">
        <v>336</v>
      </c>
      <c r="E190" s="28"/>
      <c r="F190" s="38">
        <v>0</v>
      </c>
      <c r="G190" s="18">
        <f t="shared" si="3"/>
        <v>0</v>
      </c>
      <c r="H190" s="5"/>
    </row>
    <row r="191" spans="1:8" x14ac:dyDescent="0.25">
      <c r="A191" s="15" t="s">
        <v>138</v>
      </c>
      <c r="B191" s="20" t="s">
        <v>358</v>
      </c>
      <c r="C191" s="38" t="s">
        <v>358</v>
      </c>
      <c r="D191" s="42" t="s">
        <v>337</v>
      </c>
      <c r="E191" s="28"/>
      <c r="F191" s="38">
        <v>0</v>
      </c>
      <c r="G191" s="18">
        <f t="shared" si="3"/>
        <v>0</v>
      </c>
      <c r="H191" s="5"/>
    </row>
    <row r="192" spans="1:8" x14ac:dyDescent="0.25">
      <c r="A192" s="15" t="s">
        <v>138</v>
      </c>
      <c r="B192" s="38" t="s">
        <v>354</v>
      </c>
      <c r="C192" s="38" t="s">
        <v>354</v>
      </c>
      <c r="D192" s="42" t="s">
        <v>339</v>
      </c>
      <c r="E192" s="28"/>
      <c r="F192" s="38">
        <v>0</v>
      </c>
      <c r="G192" s="18">
        <f t="shared" si="3"/>
        <v>0</v>
      </c>
      <c r="H192" s="5"/>
    </row>
    <row r="193" spans="1:8" x14ac:dyDescent="0.25">
      <c r="A193" s="15" t="s">
        <v>138</v>
      </c>
      <c r="B193" s="38" t="s">
        <v>355</v>
      </c>
      <c r="C193" s="38" t="s">
        <v>355</v>
      </c>
      <c r="D193" s="42" t="s">
        <v>338</v>
      </c>
      <c r="E193" s="28"/>
      <c r="F193" s="38">
        <v>0</v>
      </c>
      <c r="G193" s="18">
        <f t="shared" si="3"/>
        <v>0</v>
      </c>
      <c r="H193" s="5"/>
    </row>
    <row r="194" spans="1:8" x14ac:dyDescent="0.25">
      <c r="A194" s="15" t="s">
        <v>138</v>
      </c>
      <c r="B194" s="20" t="s">
        <v>727</v>
      </c>
      <c r="C194" s="38" t="s">
        <v>359</v>
      </c>
      <c r="D194" s="42" t="s">
        <v>344</v>
      </c>
      <c r="E194" s="28"/>
      <c r="F194" s="38">
        <v>0</v>
      </c>
      <c r="G194" s="18">
        <f t="shared" si="3"/>
        <v>0</v>
      </c>
      <c r="H194" s="5"/>
    </row>
    <row r="195" spans="1:8" x14ac:dyDescent="0.25">
      <c r="A195" s="15" t="s">
        <v>138</v>
      </c>
      <c r="B195" s="20" t="s">
        <v>728</v>
      </c>
      <c r="C195" s="38" t="s">
        <v>360</v>
      </c>
      <c r="D195" s="42" t="s">
        <v>343</v>
      </c>
      <c r="E195" s="28"/>
      <c r="F195" s="38">
        <v>0</v>
      </c>
      <c r="G195" s="18">
        <f t="shared" si="3"/>
        <v>0</v>
      </c>
      <c r="H195" s="5"/>
    </row>
    <row r="196" spans="1:8" x14ac:dyDescent="0.25">
      <c r="A196" s="15" t="s">
        <v>138</v>
      </c>
      <c r="B196" s="20" t="s">
        <v>733</v>
      </c>
      <c r="C196" s="38" t="s">
        <v>490</v>
      </c>
      <c r="D196" s="42" t="s">
        <v>537</v>
      </c>
      <c r="E196" s="28"/>
      <c r="F196" s="38">
        <v>0</v>
      </c>
      <c r="G196" s="18">
        <f t="shared" si="3"/>
        <v>0</v>
      </c>
      <c r="H196" s="5"/>
    </row>
    <row r="197" spans="1:8" x14ac:dyDescent="0.25">
      <c r="A197" s="15" t="s">
        <v>138</v>
      </c>
      <c r="B197" s="20"/>
      <c r="C197" s="38"/>
      <c r="D197" s="42" t="s">
        <v>547</v>
      </c>
      <c r="E197" s="28"/>
      <c r="F197" s="38">
        <v>0</v>
      </c>
      <c r="G197" s="18">
        <f t="shared" si="3"/>
        <v>0</v>
      </c>
      <c r="H197" s="5"/>
    </row>
    <row r="198" spans="1:8" ht="13" x14ac:dyDescent="0.25">
      <c r="A198" s="34" t="s">
        <v>256</v>
      </c>
      <c r="B198" s="20"/>
      <c r="C198" s="10"/>
      <c r="D198" s="10"/>
      <c r="E198" s="11"/>
      <c r="F198" s="38"/>
      <c r="G198" s="11"/>
      <c r="H198" s="14"/>
    </row>
    <row r="199" spans="1:8" x14ac:dyDescent="0.25">
      <c r="A199" s="27" t="s">
        <v>138</v>
      </c>
      <c r="B199" s="44" t="s">
        <v>245</v>
      </c>
      <c r="C199" s="44" t="s">
        <v>245</v>
      </c>
      <c r="D199" s="42" t="s">
        <v>84</v>
      </c>
      <c r="E199" s="28"/>
      <c r="F199" s="38">
        <v>0</v>
      </c>
      <c r="G199" s="18">
        <f t="shared" si="3"/>
        <v>0</v>
      </c>
      <c r="H199" s="5"/>
    </row>
    <row r="200" spans="1:8" x14ac:dyDescent="0.25">
      <c r="A200" s="27" t="s">
        <v>138</v>
      </c>
      <c r="B200" s="13" t="s">
        <v>588</v>
      </c>
      <c r="C200" s="4" t="s">
        <v>588</v>
      </c>
      <c r="D200" s="42" t="s">
        <v>144</v>
      </c>
      <c r="E200" s="28"/>
      <c r="F200" s="38">
        <v>1</v>
      </c>
      <c r="G200" s="18">
        <f t="shared" si="3"/>
        <v>0</v>
      </c>
      <c r="H200" s="5"/>
    </row>
    <row r="201" spans="1:8" x14ac:dyDescent="0.25">
      <c r="A201" s="27" t="s">
        <v>138</v>
      </c>
      <c r="B201" s="44" t="s">
        <v>235</v>
      </c>
      <c r="C201" s="44" t="s">
        <v>235</v>
      </c>
      <c r="D201" s="42" t="s">
        <v>169</v>
      </c>
      <c r="E201" s="28"/>
      <c r="F201" s="38">
        <v>0</v>
      </c>
      <c r="G201" s="18">
        <f t="shared" si="3"/>
        <v>0</v>
      </c>
      <c r="H201" s="5"/>
    </row>
    <row r="202" spans="1:8" x14ac:dyDescent="0.25">
      <c r="A202" s="27" t="s">
        <v>138</v>
      </c>
      <c r="B202" s="20" t="s">
        <v>734</v>
      </c>
      <c r="C202" s="21" t="s">
        <v>126</v>
      </c>
      <c r="D202" s="42" t="s">
        <v>170</v>
      </c>
      <c r="E202" s="28"/>
      <c r="F202" s="38">
        <v>0</v>
      </c>
      <c r="G202" s="18">
        <f t="shared" si="3"/>
        <v>0</v>
      </c>
      <c r="H202" s="5"/>
    </row>
    <row r="203" spans="1:8" x14ac:dyDescent="0.25">
      <c r="A203" s="27" t="s">
        <v>138</v>
      </c>
      <c r="B203" s="21" t="s">
        <v>239</v>
      </c>
      <c r="C203" s="21" t="s">
        <v>239</v>
      </c>
      <c r="D203" s="42" t="s">
        <v>171</v>
      </c>
      <c r="E203" s="28"/>
      <c r="F203" s="38">
        <v>0</v>
      </c>
      <c r="G203" s="18">
        <f t="shared" si="3"/>
        <v>0</v>
      </c>
      <c r="H203" s="5"/>
    </row>
    <row r="204" spans="1:8" x14ac:dyDescent="0.25">
      <c r="A204" s="27" t="s">
        <v>138</v>
      </c>
      <c r="B204" s="20"/>
      <c r="C204" s="21"/>
      <c r="D204" s="42" t="s">
        <v>172</v>
      </c>
      <c r="E204" s="28"/>
      <c r="F204" s="38">
        <v>0</v>
      </c>
      <c r="G204" s="18">
        <f t="shared" si="3"/>
        <v>0</v>
      </c>
      <c r="H204" s="5"/>
    </row>
    <row r="205" spans="1:8" x14ac:dyDescent="0.25">
      <c r="A205" s="27" t="s">
        <v>138</v>
      </c>
      <c r="B205" s="21" t="s">
        <v>240</v>
      </c>
      <c r="C205" s="21" t="s">
        <v>240</v>
      </c>
      <c r="D205" s="42" t="s">
        <v>173</v>
      </c>
      <c r="E205" s="28"/>
      <c r="F205" s="38">
        <v>3</v>
      </c>
      <c r="G205" s="18">
        <f t="shared" si="3"/>
        <v>0</v>
      </c>
      <c r="H205" s="5"/>
    </row>
    <row r="206" spans="1:8" x14ac:dyDescent="0.25">
      <c r="A206" s="27" t="s">
        <v>138</v>
      </c>
      <c r="B206" s="21" t="s">
        <v>242</v>
      </c>
      <c r="C206" s="21" t="s">
        <v>242</v>
      </c>
      <c r="D206" s="42" t="s">
        <v>174</v>
      </c>
      <c r="E206" s="28"/>
      <c r="F206" s="38">
        <v>0</v>
      </c>
      <c r="G206" s="18">
        <f t="shared" si="3"/>
        <v>0</v>
      </c>
      <c r="H206" s="5"/>
    </row>
    <row r="207" spans="1:8" x14ac:dyDescent="0.25">
      <c r="A207" s="27" t="s">
        <v>138</v>
      </c>
      <c r="B207" s="21" t="s">
        <v>197</v>
      </c>
      <c r="C207" s="21" t="s">
        <v>197</v>
      </c>
      <c r="D207" s="42" t="s">
        <v>175</v>
      </c>
      <c r="E207" s="28"/>
      <c r="F207" s="38">
        <v>3</v>
      </c>
      <c r="G207" s="18">
        <f t="shared" si="3"/>
        <v>0</v>
      </c>
      <c r="H207" s="5"/>
    </row>
    <row r="208" spans="1:8" x14ac:dyDescent="0.25">
      <c r="A208" s="15" t="s">
        <v>138</v>
      </c>
      <c r="B208" s="21" t="s">
        <v>198</v>
      </c>
      <c r="C208" s="21" t="s">
        <v>198</v>
      </c>
      <c r="D208" s="42" t="s">
        <v>176</v>
      </c>
      <c r="E208" s="28"/>
      <c r="F208" s="38">
        <v>1</v>
      </c>
      <c r="G208" s="18">
        <f>E208*F208</f>
        <v>0</v>
      </c>
      <c r="H208" s="5"/>
    </row>
    <row r="209" spans="1:8" x14ac:dyDescent="0.25">
      <c r="A209" s="7" t="s">
        <v>597</v>
      </c>
      <c r="B209" s="3" t="s">
        <v>598</v>
      </c>
      <c r="C209" s="3" t="s">
        <v>598</v>
      </c>
      <c r="D209" s="59" t="s">
        <v>599</v>
      </c>
      <c r="E209" s="28"/>
      <c r="F209" s="4">
        <v>0</v>
      </c>
      <c r="G209" s="18">
        <f>E209*F209</f>
        <v>0</v>
      </c>
      <c r="H209" s="5"/>
    </row>
    <row r="210" spans="1:8" ht="13" x14ac:dyDescent="0.25">
      <c r="A210" s="34" t="s">
        <v>257</v>
      </c>
      <c r="B210" s="20"/>
      <c r="C210" s="11"/>
      <c r="D210" s="10"/>
      <c r="E210" s="11"/>
      <c r="F210" s="10"/>
      <c r="G210" s="11"/>
      <c r="H210" s="14"/>
    </row>
    <row r="211" spans="1:8" x14ac:dyDescent="0.25">
      <c r="A211" s="15" t="s">
        <v>138</v>
      </c>
      <c r="B211" s="20" t="s">
        <v>735</v>
      </c>
      <c r="C211" s="20" t="s">
        <v>127</v>
      </c>
      <c r="D211" s="42" t="s">
        <v>85</v>
      </c>
      <c r="E211" s="17"/>
      <c r="F211" s="38">
        <v>0</v>
      </c>
      <c r="G211" s="18">
        <f t="shared" si="3"/>
        <v>0</v>
      </c>
      <c r="H211" s="5"/>
    </row>
    <row r="212" spans="1:8" x14ac:dyDescent="0.25">
      <c r="A212" s="15" t="s">
        <v>138</v>
      </c>
      <c r="B212" s="20" t="s">
        <v>736</v>
      </c>
      <c r="C212" s="20" t="s">
        <v>131</v>
      </c>
      <c r="D212" s="42" t="s">
        <v>177</v>
      </c>
      <c r="E212" s="28"/>
      <c r="F212" s="38">
        <v>8</v>
      </c>
      <c r="G212" s="18">
        <f t="shared" si="3"/>
        <v>0</v>
      </c>
      <c r="H212" s="5"/>
    </row>
    <row r="213" spans="1:8" x14ac:dyDescent="0.25">
      <c r="A213" s="15" t="s">
        <v>138</v>
      </c>
      <c r="B213" s="20" t="s">
        <v>737</v>
      </c>
      <c r="C213" s="20" t="s">
        <v>132</v>
      </c>
      <c r="D213" s="42" t="s">
        <v>86</v>
      </c>
      <c r="E213" s="28"/>
      <c r="F213" s="38">
        <v>0</v>
      </c>
      <c r="G213" s="18">
        <f t="shared" si="3"/>
        <v>0</v>
      </c>
      <c r="H213" s="5"/>
    </row>
    <row r="214" spans="1:8" x14ac:dyDescent="0.25">
      <c r="A214" s="15" t="s">
        <v>138</v>
      </c>
      <c r="B214" s="31" t="s">
        <v>229</v>
      </c>
      <c r="C214" s="44" t="s">
        <v>229</v>
      </c>
      <c r="D214" s="42" t="s">
        <v>87</v>
      </c>
      <c r="E214" s="28"/>
      <c r="F214" s="38">
        <v>0</v>
      </c>
      <c r="G214" s="18">
        <f t="shared" si="3"/>
        <v>0</v>
      </c>
      <c r="H214" s="5"/>
    </row>
    <row r="215" spans="1:8" x14ac:dyDescent="0.25">
      <c r="A215" s="15" t="s">
        <v>138</v>
      </c>
      <c r="B215" s="20" t="s">
        <v>738</v>
      </c>
      <c r="C215" s="20" t="s">
        <v>133</v>
      </c>
      <c r="D215" s="42" t="s">
        <v>88</v>
      </c>
      <c r="E215" s="28"/>
      <c r="F215" s="38">
        <v>0</v>
      </c>
      <c r="G215" s="18">
        <f t="shared" si="3"/>
        <v>0</v>
      </c>
      <c r="H215" s="5"/>
    </row>
    <row r="216" spans="1:8" x14ac:dyDescent="0.25">
      <c r="A216" s="15" t="s">
        <v>138</v>
      </c>
      <c r="B216" s="20" t="s">
        <v>739</v>
      </c>
      <c r="C216" s="20" t="s">
        <v>134</v>
      </c>
      <c r="D216" s="42" t="s">
        <v>89</v>
      </c>
      <c r="E216" s="28"/>
      <c r="F216" s="38">
        <v>0</v>
      </c>
      <c r="G216" s="18">
        <f t="shared" si="3"/>
        <v>0</v>
      </c>
      <c r="H216" s="5"/>
    </row>
    <row r="217" spans="1:8" x14ac:dyDescent="0.25">
      <c r="A217" s="15" t="s">
        <v>138</v>
      </c>
      <c r="B217" s="20" t="s">
        <v>250</v>
      </c>
      <c r="C217" s="38" t="s">
        <v>250</v>
      </c>
      <c r="D217" s="42" t="s">
        <v>90</v>
      </c>
      <c r="E217" s="28"/>
      <c r="F217" s="38">
        <v>0</v>
      </c>
      <c r="G217" s="18">
        <f t="shared" si="3"/>
        <v>0</v>
      </c>
      <c r="H217" s="5"/>
    </row>
    <row r="218" spans="1:8" x14ac:dyDescent="0.25">
      <c r="A218" s="27" t="s">
        <v>138</v>
      </c>
      <c r="B218" s="38" t="s">
        <v>576</v>
      </c>
      <c r="C218" s="38" t="s">
        <v>576</v>
      </c>
      <c r="D218" s="42" t="s">
        <v>178</v>
      </c>
      <c r="E218" s="28"/>
      <c r="F218" s="38">
        <v>0</v>
      </c>
      <c r="G218" s="18">
        <f t="shared" si="3"/>
        <v>0</v>
      </c>
      <c r="H218" s="5"/>
    </row>
    <row r="219" spans="1:8" x14ac:dyDescent="0.25">
      <c r="A219" s="15" t="s">
        <v>138</v>
      </c>
      <c r="B219" s="20" t="s">
        <v>740</v>
      </c>
      <c r="C219" s="38" t="s">
        <v>135</v>
      </c>
      <c r="D219" s="42" t="s">
        <v>91</v>
      </c>
      <c r="E219" s="28"/>
      <c r="F219" s="38">
        <v>0</v>
      </c>
      <c r="G219" s="18">
        <f t="shared" si="3"/>
        <v>0</v>
      </c>
      <c r="H219" s="5"/>
    </row>
    <row r="220" spans="1:8" x14ac:dyDescent="0.25">
      <c r="A220" s="15" t="s">
        <v>138</v>
      </c>
      <c r="B220" s="20" t="s">
        <v>203</v>
      </c>
      <c r="C220" s="38" t="s">
        <v>203</v>
      </c>
      <c r="D220" s="42" t="s">
        <v>179</v>
      </c>
      <c r="E220" s="28"/>
      <c r="F220" s="38">
        <v>0</v>
      </c>
      <c r="G220" s="18">
        <f t="shared" si="3"/>
        <v>0</v>
      </c>
      <c r="H220" s="5"/>
    </row>
    <row r="221" spans="1:8" s="9" customFormat="1" x14ac:dyDescent="0.25">
      <c r="A221" s="27"/>
      <c r="B221" s="38"/>
      <c r="C221" s="38"/>
      <c r="D221" s="42" t="s">
        <v>604</v>
      </c>
      <c r="E221" s="28"/>
      <c r="F221" s="38">
        <v>0</v>
      </c>
      <c r="G221" s="29"/>
      <c r="H221" s="8"/>
    </row>
    <row r="222" spans="1:8" x14ac:dyDescent="0.25">
      <c r="A222" s="15" t="s">
        <v>138</v>
      </c>
      <c r="B222" s="20" t="s">
        <v>741</v>
      </c>
      <c r="C222" s="20" t="s">
        <v>117</v>
      </c>
      <c r="D222" s="42" t="s">
        <v>538</v>
      </c>
      <c r="E222" s="28"/>
      <c r="F222" s="38">
        <v>0</v>
      </c>
      <c r="G222" s="18">
        <f t="shared" si="3"/>
        <v>0</v>
      </c>
      <c r="H222" s="5"/>
    </row>
    <row r="223" spans="1:8" x14ac:dyDescent="0.25">
      <c r="A223" s="15" t="s">
        <v>138</v>
      </c>
      <c r="B223" s="23" t="s">
        <v>241</v>
      </c>
      <c r="C223" s="4" t="s">
        <v>241</v>
      </c>
      <c r="D223" s="42" t="s">
        <v>539</v>
      </c>
      <c r="E223" s="28"/>
      <c r="F223" s="38">
        <v>0</v>
      </c>
      <c r="G223" s="18">
        <f t="shared" si="3"/>
        <v>0</v>
      </c>
      <c r="H223" s="5"/>
    </row>
    <row r="224" spans="1:8" x14ac:dyDescent="0.25">
      <c r="A224" s="15" t="s">
        <v>138</v>
      </c>
      <c r="B224" s="38" t="s">
        <v>243</v>
      </c>
      <c r="C224" s="38" t="s">
        <v>243</v>
      </c>
      <c r="D224" s="42" t="s">
        <v>540</v>
      </c>
      <c r="E224" s="28"/>
      <c r="F224" s="38">
        <v>0</v>
      </c>
      <c r="G224" s="18">
        <f t="shared" si="3"/>
        <v>0</v>
      </c>
      <c r="H224" s="5"/>
    </row>
    <row r="225" spans="1:8" x14ac:dyDescent="0.25">
      <c r="A225" s="27" t="s">
        <v>138</v>
      </c>
      <c r="B225" s="23" t="s">
        <v>221</v>
      </c>
      <c r="C225" s="4" t="s">
        <v>221</v>
      </c>
      <c r="D225" s="10" t="s">
        <v>223</v>
      </c>
      <c r="E225" s="49"/>
      <c r="F225" s="4">
        <v>0</v>
      </c>
      <c r="G225" s="18">
        <f>E225*F225</f>
        <v>0</v>
      </c>
      <c r="H225" s="5"/>
    </row>
    <row r="226" spans="1:8" x14ac:dyDescent="0.25">
      <c r="A226" s="27" t="s">
        <v>138</v>
      </c>
      <c r="B226" s="23" t="s">
        <v>222</v>
      </c>
      <c r="C226" s="4" t="s">
        <v>222</v>
      </c>
      <c r="D226" s="10" t="s">
        <v>224</v>
      </c>
      <c r="E226" s="49"/>
      <c r="F226" s="4">
        <v>0</v>
      </c>
      <c r="G226" s="18">
        <f>E226*F226</f>
        <v>0</v>
      </c>
      <c r="H226" s="5"/>
    </row>
    <row r="227" spans="1:8" ht="13" x14ac:dyDescent="0.25">
      <c r="A227" s="34" t="s">
        <v>401</v>
      </c>
      <c r="B227" s="20"/>
      <c r="C227" s="11"/>
      <c r="D227" s="10"/>
      <c r="E227" s="11"/>
      <c r="F227" s="10"/>
      <c r="G227" s="11"/>
      <c r="H227" s="14"/>
    </row>
    <row r="228" spans="1:8" x14ac:dyDescent="0.25">
      <c r="A228" s="45" t="s">
        <v>138</v>
      </c>
      <c r="B228" s="20" t="s">
        <v>742</v>
      </c>
      <c r="C228" s="46" t="s">
        <v>375</v>
      </c>
      <c r="D228" s="65" t="s">
        <v>512</v>
      </c>
      <c r="E228" s="47"/>
      <c r="F228" s="63">
        <v>0</v>
      </c>
      <c r="G228" s="18">
        <f t="shared" ref="G228:G250" si="4">E228*F228</f>
        <v>0</v>
      </c>
      <c r="H228" s="5"/>
    </row>
    <row r="229" spans="1:8" x14ac:dyDescent="0.25">
      <c r="A229" s="45" t="s">
        <v>138</v>
      </c>
      <c r="B229" s="20" t="s">
        <v>743</v>
      </c>
      <c r="C229" s="46" t="s">
        <v>376</v>
      </c>
      <c r="D229" s="65" t="s">
        <v>513</v>
      </c>
      <c r="E229" s="48"/>
      <c r="F229" s="63">
        <v>0</v>
      </c>
      <c r="G229" s="18">
        <f t="shared" si="4"/>
        <v>0</v>
      </c>
      <c r="H229" s="5"/>
    </row>
    <row r="230" spans="1:8" x14ac:dyDescent="0.25">
      <c r="A230" s="45" t="s">
        <v>138</v>
      </c>
      <c r="B230" s="20" t="s">
        <v>744</v>
      </c>
      <c r="C230" s="46" t="s">
        <v>377</v>
      </c>
      <c r="D230" s="65" t="s">
        <v>514</v>
      </c>
      <c r="E230" s="48"/>
      <c r="F230" s="63">
        <v>0</v>
      </c>
      <c r="G230" s="18">
        <f t="shared" si="4"/>
        <v>0</v>
      </c>
      <c r="H230" s="5"/>
    </row>
    <row r="231" spans="1:8" x14ac:dyDescent="0.25">
      <c r="A231" s="45" t="s">
        <v>138</v>
      </c>
      <c r="B231" s="20" t="s">
        <v>745</v>
      </c>
      <c r="C231" s="46" t="s">
        <v>378</v>
      </c>
      <c r="D231" s="65" t="s">
        <v>515</v>
      </c>
      <c r="E231" s="48"/>
      <c r="F231" s="63">
        <v>0</v>
      </c>
      <c r="G231" s="18">
        <f t="shared" si="4"/>
        <v>0</v>
      </c>
      <c r="H231" s="5"/>
    </row>
    <row r="232" spans="1:8" x14ac:dyDescent="0.25">
      <c r="A232" s="45" t="s">
        <v>138</v>
      </c>
      <c r="B232" s="20" t="s">
        <v>746</v>
      </c>
      <c r="C232" s="46" t="s">
        <v>379</v>
      </c>
      <c r="D232" s="65" t="s">
        <v>516</v>
      </c>
      <c r="E232" s="48"/>
      <c r="F232" s="63">
        <v>0</v>
      </c>
      <c r="G232" s="18">
        <f t="shared" si="4"/>
        <v>0</v>
      </c>
      <c r="H232" s="5"/>
    </row>
    <row r="233" spans="1:8" x14ac:dyDescent="0.25">
      <c r="A233" s="45" t="s">
        <v>138</v>
      </c>
      <c r="B233" s="20" t="s">
        <v>747</v>
      </c>
      <c r="C233" s="46" t="s">
        <v>380</v>
      </c>
      <c r="D233" s="65" t="s">
        <v>517</v>
      </c>
      <c r="E233" s="48"/>
      <c r="F233" s="63">
        <v>0</v>
      </c>
      <c r="G233" s="18">
        <f t="shared" si="4"/>
        <v>0</v>
      </c>
      <c r="H233" s="5"/>
    </row>
    <row r="234" spans="1:8" x14ac:dyDescent="0.25">
      <c r="A234" s="45" t="s">
        <v>138</v>
      </c>
      <c r="B234" s="20" t="s">
        <v>748</v>
      </c>
      <c r="C234" s="46" t="s">
        <v>381</v>
      </c>
      <c r="D234" s="65" t="s">
        <v>518</v>
      </c>
      <c r="E234" s="48"/>
      <c r="F234" s="63">
        <v>0</v>
      </c>
      <c r="G234" s="18">
        <f t="shared" si="4"/>
        <v>0</v>
      </c>
      <c r="H234" s="5"/>
    </row>
    <row r="235" spans="1:8" x14ac:dyDescent="0.25">
      <c r="A235" s="45" t="s">
        <v>138</v>
      </c>
      <c r="B235" s="20"/>
      <c r="C235" s="46" t="s">
        <v>382</v>
      </c>
      <c r="D235" s="65" t="s">
        <v>519</v>
      </c>
      <c r="E235" s="48"/>
      <c r="F235" s="63">
        <v>0</v>
      </c>
      <c r="G235" s="18">
        <f t="shared" si="4"/>
        <v>0</v>
      </c>
      <c r="H235" s="5"/>
    </row>
    <row r="236" spans="1:8" x14ac:dyDescent="0.25">
      <c r="A236" s="45" t="s">
        <v>138</v>
      </c>
      <c r="B236" s="20" t="s">
        <v>749</v>
      </c>
      <c r="C236" s="46" t="s">
        <v>383</v>
      </c>
      <c r="D236" s="65" t="s">
        <v>384</v>
      </c>
      <c r="E236" s="48"/>
      <c r="F236" s="63">
        <v>0</v>
      </c>
      <c r="G236" s="18">
        <f t="shared" si="4"/>
        <v>0</v>
      </c>
      <c r="H236" s="5"/>
    </row>
    <row r="237" spans="1:8" x14ac:dyDescent="0.25">
      <c r="A237" s="45" t="s">
        <v>138</v>
      </c>
      <c r="B237" s="20" t="s">
        <v>750</v>
      </c>
      <c r="C237" s="46" t="s">
        <v>385</v>
      </c>
      <c r="D237" s="65" t="s">
        <v>386</v>
      </c>
      <c r="E237" s="48"/>
      <c r="F237" s="63">
        <v>0</v>
      </c>
      <c r="G237" s="18">
        <f t="shared" si="4"/>
        <v>0</v>
      </c>
      <c r="H237" s="5"/>
    </row>
    <row r="238" spans="1:8" x14ac:dyDescent="0.25">
      <c r="A238" s="45" t="s">
        <v>138</v>
      </c>
      <c r="B238" s="20" t="s">
        <v>751</v>
      </c>
      <c r="C238" s="46" t="s">
        <v>387</v>
      </c>
      <c r="D238" s="65" t="s">
        <v>520</v>
      </c>
      <c r="E238" s="48"/>
      <c r="F238" s="63">
        <v>0</v>
      </c>
      <c r="G238" s="18">
        <f t="shared" si="4"/>
        <v>0</v>
      </c>
      <c r="H238" s="5"/>
    </row>
    <row r="239" spans="1:8" x14ac:dyDescent="0.25">
      <c r="A239" s="45" t="s">
        <v>138</v>
      </c>
      <c r="B239" s="20" t="s">
        <v>752</v>
      </c>
      <c r="C239" s="46" t="s">
        <v>388</v>
      </c>
      <c r="D239" s="65" t="s">
        <v>521</v>
      </c>
      <c r="E239" s="48"/>
      <c r="F239" s="63">
        <v>0</v>
      </c>
      <c r="G239" s="18">
        <f t="shared" si="4"/>
        <v>0</v>
      </c>
      <c r="H239" s="5"/>
    </row>
    <row r="240" spans="1:8" x14ac:dyDescent="0.25">
      <c r="A240" s="45" t="s">
        <v>138</v>
      </c>
      <c r="B240" s="20" t="s">
        <v>753</v>
      </c>
      <c r="C240" s="46" t="s">
        <v>389</v>
      </c>
      <c r="D240" s="65" t="s">
        <v>522</v>
      </c>
      <c r="E240" s="48"/>
      <c r="F240" s="63">
        <v>0</v>
      </c>
      <c r="G240" s="18">
        <f t="shared" si="4"/>
        <v>0</v>
      </c>
      <c r="H240" s="5"/>
    </row>
    <row r="241" spans="1:8" x14ac:dyDescent="0.25">
      <c r="A241" s="45" t="s">
        <v>138</v>
      </c>
      <c r="B241" s="20" t="s">
        <v>754</v>
      </c>
      <c r="C241" s="46" t="s">
        <v>390</v>
      </c>
      <c r="D241" s="65" t="s">
        <v>391</v>
      </c>
      <c r="E241" s="48"/>
      <c r="F241" s="63">
        <v>0</v>
      </c>
      <c r="G241" s="18">
        <f t="shared" si="4"/>
        <v>0</v>
      </c>
      <c r="H241" s="5"/>
    </row>
    <row r="242" spans="1:8" x14ac:dyDescent="0.25">
      <c r="A242" s="45" t="s">
        <v>138</v>
      </c>
      <c r="B242" s="20" t="s">
        <v>755</v>
      </c>
      <c r="C242" s="46" t="s">
        <v>392</v>
      </c>
      <c r="D242" s="65" t="s">
        <v>393</v>
      </c>
      <c r="E242" s="48"/>
      <c r="F242" s="63">
        <v>0</v>
      </c>
      <c r="G242" s="18">
        <f t="shared" si="4"/>
        <v>0</v>
      </c>
      <c r="H242" s="5"/>
    </row>
    <row r="243" spans="1:8" x14ac:dyDescent="0.25">
      <c r="A243" s="45" t="s">
        <v>138</v>
      </c>
      <c r="B243" s="20" t="s">
        <v>756</v>
      </c>
      <c r="C243" s="46" t="s">
        <v>394</v>
      </c>
      <c r="D243" s="65" t="s">
        <v>523</v>
      </c>
      <c r="E243" s="48"/>
      <c r="F243" s="63">
        <v>0</v>
      </c>
      <c r="G243" s="18">
        <f t="shared" si="4"/>
        <v>0</v>
      </c>
      <c r="H243" s="5"/>
    </row>
    <row r="244" spans="1:8" x14ac:dyDescent="0.25">
      <c r="A244" s="45" t="s">
        <v>138</v>
      </c>
      <c r="B244" s="20" t="s">
        <v>757</v>
      </c>
      <c r="C244" s="46" t="s">
        <v>395</v>
      </c>
      <c r="D244" s="65" t="s">
        <v>524</v>
      </c>
      <c r="E244" s="48"/>
      <c r="F244" s="63">
        <v>0</v>
      </c>
      <c r="G244" s="18">
        <f t="shared" si="4"/>
        <v>0</v>
      </c>
      <c r="H244" s="5"/>
    </row>
    <row r="245" spans="1:8" x14ac:dyDescent="0.25">
      <c r="A245" s="45" t="s">
        <v>138</v>
      </c>
      <c r="B245" s="20" t="s">
        <v>758</v>
      </c>
      <c r="C245" s="46" t="s">
        <v>396</v>
      </c>
      <c r="D245" s="65" t="s">
        <v>525</v>
      </c>
      <c r="E245" s="48"/>
      <c r="F245" s="63">
        <v>0</v>
      </c>
      <c r="G245" s="18">
        <f t="shared" si="4"/>
        <v>0</v>
      </c>
      <c r="H245" s="5"/>
    </row>
    <row r="246" spans="1:8" x14ac:dyDescent="0.25">
      <c r="A246" s="45" t="s">
        <v>138</v>
      </c>
      <c r="B246" s="20"/>
      <c r="C246" s="60" t="s">
        <v>397</v>
      </c>
      <c r="D246" s="65" t="s">
        <v>409</v>
      </c>
      <c r="E246" s="48"/>
      <c r="F246" s="63">
        <v>0</v>
      </c>
      <c r="G246" s="18">
        <f t="shared" si="4"/>
        <v>0</v>
      </c>
      <c r="H246" s="5"/>
    </row>
    <row r="247" spans="1:8" x14ac:dyDescent="0.25">
      <c r="A247" s="45" t="s">
        <v>138</v>
      </c>
      <c r="B247" s="20" t="s">
        <v>759</v>
      </c>
      <c r="C247" s="60" t="s">
        <v>398</v>
      </c>
      <c r="D247" s="65" t="s">
        <v>410</v>
      </c>
      <c r="E247" s="48"/>
      <c r="F247" s="63">
        <v>0</v>
      </c>
      <c r="G247" s="18">
        <f t="shared" si="4"/>
        <v>0</v>
      </c>
      <c r="H247" s="5"/>
    </row>
    <row r="248" spans="1:8" x14ac:dyDescent="0.25">
      <c r="A248" s="45" t="s">
        <v>138</v>
      </c>
      <c r="B248" s="3" t="s">
        <v>403</v>
      </c>
      <c r="C248" s="4" t="s">
        <v>403</v>
      </c>
      <c r="D248" s="65" t="s">
        <v>404</v>
      </c>
      <c r="E248" s="48"/>
      <c r="F248" s="63">
        <v>0</v>
      </c>
      <c r="G248" s="18">
        <f t="shared" si="4"/>
        <v>0</v>
      </c>
      <c r="H248" s="5"/>
    </row>
    <row r="249" spans="1:8" x14ac:dyDescent="0.25">
      <c r="A249" s="45" t="s">
        <v>138</v>
      </c>
      <c r="B249" s="20" t="s">
        <v>760</v>
      </c>
      <c r="C249" s="60" t="s">
        <v>399</v>
      </c>
      <c r="D249" s="65" t="s">
        <v>400</v>
      </c>
      <c r="E249" s="48"/>
      <c r="F249" s="63">
        <v>0</v>
      </c>
      <c r="G249" s="18">
        <f t="shared" si="4"/>
        <v>0</v>
      </c>
      <c r="H249" s="5"/>
    </row>
    <row r="250" spans="1:8" x14ac:dyDescent="0.25">
      <c r="A250" s="45" t="s">
        <v>138</v>
      </c>
      <c r="B250" s="20" t="s">
        <v>761</v>
      </c>
      <c r="C250" s="60" t="s">
        <v>408</v>
      </c>
      <c r="D250" s="65" t="s">
        <v>511</v>
      </c>
      <c r="E250" s="48"/>
      <c r="F250" s="63">
        <v>0</v>
      </c>
      <c r="G250" s="18">
        <f t="shared" si="4"/>
        <v>0</v>
      </c>
      <c r="H250" s="5"/>
    </row>
    <row r="251" spans="1:8" ht="13" x14ac:dyDescent="0.25">
      <c r="A251" s="34" t="s">
        <v>258</v>
      </c>
      <c r="B251" s="20"/>
      <c r="C251" s="10"/>
      <c r="D251" s="10"/>
      <c r="E251" s="11"/>
      <c r="F251" s="10"/>
      <c r="G251" s="11"/>
      <c r="H251" s="14"/>
    </row>
    <row r="252" spans="1:8" x14ac:dyDescent="0.25">
      <c r="A252" s="15" t="s">
        <v>138</v>
      </c>
      <c r="B252" s="4" t="s">
        <v>261</v>
      </c>
      <c r="C252" s="4" t="s">
        <v>261</v>
      </c>
      <c r="D252" s="42" t="s">
        <v>262</v>
      </c>
      <c r="E252" s="49"/>
      <c r="F252" s="22">
        <v>0</v>
      </c>
      <c r="G252" s="18">
        <f t="shared" ref="G252:G323" si="5">E252*F252</f>
        <v>0</v>
      </c>
      <c r="H252" s="5"/>
    </row>
    <row r="253" spans="1:8" x14ac:dyDescent="0.25">
      <c r="A253" s="15" t="s">
        <v>138</v>
      </c>
      <c r="B253" s="4" t="s">
        <v>263</v>
      </c>
      <c r="C253" s="4" t="s">
        <v>263</v>
      </c>
      <c r="D253" s="42" t="s">
        <v>264</v>
      </c>
      <c r="E253" s="49"/>
      <c r="F253" s="22">
        <v>0</v>
      </c>
      <c r="G253" s="18">
        <f t="shared" si="5"/>
        <v>0</v>
      </c>
      <c r="H253" s="5"/>
    </row>
    <row r="254" spans="1:8" x14ac:dyDescent="0.25">
      <c r="A254" s="15" t="s">
        <v>138</v>
      </c>
      <c r="B254" s="4" t="s">
        <v>265</v>
      </c>
      <c r="C254" s="4" t="s">
        <v>265</v>
      </c>
      <c r="D254" s="42" t="s">
        <v>548</v>
      </c>
      <c r="E254" s="49"/>
      <c r="F254" s="22">
        <v>0</v>
      </c>
      <c r="G254" s="18">
        <f t="shared" si="5"/>
        <v>0</v>
      </c>
      <c r="H254" s="5"/>
    </row>
    <row r="255" spans="1:8" x14ac:dyDescent="0.25">
      <c r="A255" s="15" t="s">
        <v>138</v>
      </c>
      <c r="B255" s="4" t="s">
        <v>266</v>
      </c>
      <c r="C255" s="4" t="s">
        <v>266</v>
      </c>
      <c r="D255" s="42" t="s">
        <v>549</v>
      </c>
      <c r="E255" s="49"/>
      <c r="F255" s="22">
        <v>0</v>
      </c>
      <c r="G255" s="18">
        <f t="shared" si="5"/>
        <v>0</v>
      </c>
      <c r="H255" s="5"/>
    </row>
    <row r="256" spans="1:8" x14ac:dyDescent="0.25">
      <c r="A256" s="15" t="s">
        <v>138</v>
      </c>
      <c r="B256" s="4" t="s">
        <v>267</v>
      </c>
      <c r="C256" s="4" t="s">
        <v>267</v>
      </c>
      <c r="D256" s="42" t="s">
        <v>268</v>
      </c>
      <c r="E256" s="49"/>
      <c r="F256" s="22">
        <v>0</v>
      </c>
      <c r="G256" s="18">
        <f t="shared" si="5"/>
        <v>0</v>
      </c>
      <c r="H256" s="5"/>
    </row>
    <row r="257" spans="1:8" x14ac:dyDescent="0.25">
      <c r="A257" s="15" t="s">
        <v>138</v>
      </c>
      <c r="B257" s="4" t="s">
        <v>269</v>
      </c>
      <c r="C257" s="4" t="s">
        <v>269</v>
      </c>
      <c r="D257" s="42" t="s">
        <v>550</v>
      </c>
      <c r="E257" s="49"/>
      <c r="F257" s="22">
        <v>0</v>
      </c>
      <c r="G257" s="18">
        <f t="shared" si="5"/>
        <v>0</v>
      </c>
      <c r="H257" s="5"/>
    </row>
    <row r="258" spans="1:8" x14ac:dyDescent="0.25">
      <c r="A258" s="15" t="s">
        <v>138</v>
      </c>
      <c r="B258" s="4" t="s">
        <v>270</v>
      </c>
      <c r="C258" s="4" t="s">
        <v>270</v>
      </c>
      <c r="D258" s="42" t="s">
        <v>271</v>
      </c>
      <c r="E258" s="49"/>
      <c r="F258" s="22">
        <v>0</v>
      </c>
      <c r="G258" s="18">
        <f t="shared" si="5"/>
        <v>0</v>
      </c>
      <c r="H258" s="5"/>
    </row>
    <row r="259" spans="1:8" x14ac:dyDescent="0.25">
      <c r="A259" s="15" t="s">
        <v>138</v>
      </c>
      <c r="B259" s="4" t="s">
        <v>272</v>
      </c>
      <c r="C259" s="4" t="s">
        <v>272</v>
      </c>
      <c r="D259" s="42" t="s">
        <v>551</v>
      </c>
      <c r="E259" s="49"/>
      <c r="F259" s="22">
        <v>0</v>
      </c>
      <c r="G259" s="18">
        <f t="shared" si="5"/>
        <v>0</v>
      </c>
      <c r="H259" s="5"/>
    </row>
    <row r="260" spans="1:8" x14ac:dyDescent="0.25">
      <c r="A260" s="15" t="s">
        <v>138</v>
      </c>
      <c r="B260" s="4" t="s">
        <v>273</v>
      </c>
      <c r="C260" s="4" t="s">
        <v>273</v>
      </c>
      <c r="D260" s="42" t="s">
        <v>274</v>
      </c>
      <c r="E260" s="49"/>
      <c r="F260" s="22">
        <v>0</v>
      </c>
      <c r="G260" s="18">
        <f t="shared" si="5"/>
        <v>0</v>
      </c>
      <c r="H260" s="5"/>
    </row>
    <row r="261" spans="1:8" x14ac:dyDescent="0.25">
      <c r="A261" s="15" t="s">
        <v>138</v>
      </c>
      <c r="B261" s="4" t="s">
        <v>275</v>
      </c>
      <c r="C261" s="4" t="s">
        <v>275</v>
      </c>
      <c r="D261" s="42" t="s">
        <v>276</v>
      </c>
      <c r="E261" s="49"/>
      <c r="F261" s="22">
        <v>0</v>
      </c>
      <c r="G261" s="18">
        <f t="shared" si="5"/>
        <v>0</v>
      </c>
      <c r="H261" s="5"/>
    </row>
    <row r="262" spans="1:8" x14ac:dyDescent="0.25">
      <c r="A262" s="15" t="s">
        <v>138</v>
      </c>
      <c r="B262" s="20" t="s">
        <v>762</v>
      </c>
      <c r="C262" s="4" t="s">
        <v>190</v>
      </c>
      <c r="D262" s="42" t="s">
        <v>180</v>
      </c>
      <c r="E262" s="49"/>
      <c r="F262" s="22">
        <v>0</v>
      </c>
      <c r="G262" s="18">
        <f t="shared" si="5"/>
        <v>0</v>
      </c>
      <c r="H262" s="5"/>
    </row>
    <row r="263" spans="1:8" x14ac:dyDescent="0.25">
      <c r="A263" s="15" t="s">
        <v>138</v>
      </c>
      <c r="B263" s="20" t="s">
        <v>763</v>
      </c>
      <c r="C263" s="4" t="s">
        <v>191</v>
      </c>
      <c r="D263" s="42" t="s">
        <v>181</v>
      </c>
      <c r="E263" s="49"/>
      <c r="F263" s="22">
        <v>0</v>
      </c>
      <c r="G263" s="18">
        <f t="shared" si="5"/>
        <v>0</v>
      </c>
      <c r="H263" s="5"/>
    </row>
    <row r="264" spans="1:8" x14ac:dyDescent="0.25">
      <c r="A264" s="27" t="s">
        <v>138</v>
      </c>
      <c r="B264" s="23" t="s">
        <v>251</v>
      </c>
      <c r="C264" s="4" t="s">
        <v>251</v>
      </c>
      <c r="D264" s="42" t="s">
        <v>182</v>
      </c>
      <c r="E264" s="49"/>
      <c r="F264" s="22">
        <v>0</v>
      </c>
      <c r="G264" s="18">
        <f t="shared" si="5"/>
        <v>0</v>
      </c>
      <c r="H264" s="5"/>
    </row>
    <row r="265" spans="1:8" x14ac:dyDescent="0.25">
      <c r="A265" s="27" t="s">
        <v>138</v>
      </c>
      <c r="B265" s="13" t="s">
        <v>593</v>
      </c>
      <c r="C265" s="23" t="s">
        <v>202</v>
      </c>
      <c r="D265" s="42" t="s">
        <v>210</v>
      </c>
      <c r="E265" s="49"/>
      <c r="F265" s="22">
        <v>0</v>
      </c>
      <c r="G265" s="18">
        <f t="shared" si="5"/>
        <v>0</v>
      </c>
      <c r="H265" s="5"/>
    </row>
    <row r="266" spans="1:8" x14ac:dyDescent="0.25">
      <c r="A266" s="68" t="s">
        <v>138</v>
      </c>
      <c r="B266" s="78"/>
      <c r="C266" s="78" t="s">
        <v>194</v>
      </c>
      <c r="D266" s="76" t="s">
        <v>183</v>
      </c>
      <c r="E266" s="80"/>
      <c r="F266" s="73">
        <v>1</v>
      </c>
      <c r="G266" s="74">
        <f t="shared" si="5"/>
        <v>0</v>
      </c>
      <c r="H266" s="77"/>
    </row>
    <row r="267" spans="1:8" x14ac:dyDescent="0.25">
      <c r="A267" s="27" t="s">
        <v>138</v>
      </c>
      <c r="B267" s="20" t="s">
        <v>195</v>
      </c>
      <c r="C267" s="4" t="s">
        <v>195</v>
      </c>
      <c r="D267" s="42" t="s">
        <v>184</v>
      </c>
      <c r="E267" s="49"/>
      <c r="F267" s="22">
        <v>0</v>
      </c>
      <c r="G267" s="18">
        <f t="shared" si="5"/>
        <v>0</v>
      </c>
      <c r="H267" s="5"/>
    </row>
    <row r="268" spans="1:8" x14ac:dyDescent="0.25">
      <c r="A268" s="27" t="s">
        <v>138</v>
      </c>
      <c r="B268" s="20" t="s">
        <v>764</v>
      </c>
      <c r="C268" s="23" t="s">
        <v>192</v>
      </c>
      <c r="D268" s="42" t="s">
        <v>185</v>
      </c>
      <c r="E268" s="49"/>
      <c r="F268" s="22">
        <v>0</v>
      </c>
      <c r="G268" s="18">
        <f t="shared" si="5"/>
        <v>0</v>
      </c>
      <c r="H268" s="5"/>
    </row>
    <row r="269" spans="1:8" x14ac:dyDescent="0.25">
      <c r="A269" s="27" t="s">
        <v>138</v>
      </c>
      <c r="B269" s="20" t="s">
        <v>765</v>
      </c>
      <c r="C269" s="23" t="s">
        <v>193</v>
      </c>
      <c r="D269" s="42" t="s">
        <v>186</v>
      </c>
      <c r="E269" s="49"/>
      <c r="F269" s="22">
        <v>0</v>
      </c>
      <c r="G269" s="18">
        <f t="shared" si="5"/>
        <v>0</v>
      </c>
      <c r="H269" s="5"/>
    </row>
    <row r="270" spans="1:8" x14ac:dyDescent="0.25">
      <c r="A270" s="27" t="s">
        <v>138</v>
      </c>
      <c r="B270" s="20" t="s">
        <v>766</v>
      </c>
      <c r="C270" s="23" t="s">
        <v>189</v>
      </c>
      <c r="D270" s="42" t="s">
        <v>187</v>
      </c>
      <c r="E270" s="49"/>
      <c r="F270" s="22">
        <v>0</v>
      </c>
      <c r="G270" s="18">
        <f t="shared" si="5"/>
        <v>0</v>
      </c>
      <c r="H270" s="5"/>
    </row>
    <row r="271" spans="1:8" x14ac:dyDescent="0.25">
      <c r="A271" s="27" t="s">
        <v>248</v>
      </c>
      <c r="B271" s="20"/>
      <c r="C271" s="23" t="s">
        <v>196</v>
      </c>
      <c r="D271" s="42" t="s">
        <v>188</v>
      </c>
      <c r="E271" s="49"/>
      <c r="F271" s="22">
        <v>0</v>
      </c>
      <c r="G271" s="18">
        <f t="shared" si="5"/>
        <v>0</v>
      </c>
      <c r="H271" s="5"/>
    </row>
    <row r="272" spans="1:8" x14ac:dyDescent="0.25">
      <c r="A272" s="27" t="s">
        <v>138</v>
      </c>
      <c r="B272" s="20" t="s">
        <v>767</v>
      </c>
      <c r="C272" s="4" t="s">
        <v>482</v>
      </c>
      <c r="D272" s="42" t="s">
        <v>483</v>
      </c>
      <c r="E272" s="49"/>
      <c r="F272" s="22">
        <v>0</v>
      </c>
      <c r="G272" s="18">
        <f t="shared" si="5"/>
        <v>0</v>
      </c>
      <c r="H272" s="5"/>
    </row>
    <row r="273" spans="1:8" s="9" customFormat="1" x14ac:dyDescent="0.25">
      <c r="A273" s="6" t="s">
        <v>138</v>
      </c>
      <c r="B273" s="20" t="s">
        <v>768</v>
      </c>
      <c r="C273" s="4" t="s">
        <v>217</v>
      </c>
      <c r="D273" s="50" t="s">
        <v>213</v>
      </c>
      <c r="E273" s="49"/>
      <c r="F273" s="22">
        <v>0</v>
      </c>
      <c r="G273" s="29">
        <f t="shared" si="5"/>
        <v>0</v>
      </c>
      <c r="H273" s="8"/>
    </row>
    <row r="274" spans="1:8" x14ac:dyDescent="0.25">
      <c r="A274" s="68" t="s">
        <v>138</v>
      </c>
      <c r="B274" s="69"/>
      <c r="C274" s="78" t="s">
        <v>207</v>
      </c>
      <c r="D274" s="79" t="s">
        <v>541</v>
      </c>
      <c r="E274" s="80"/>
      <c r="F274" s="73">
        <v>1</v>
      </c>
      <c r="G274" s="74">
        <f t="shared" si="5"/>
        <v>0</v>
      </c>
      <c r="H274" s="77"/>
    </row>
    <row r="275" spans="1:8" x14ac:dyDescent="0.25">
      <c r="A275" s="41" t="s">
        <v>138</v>
      </c>
      <c r="B275" s="20"/>
      <c r="C275" s="4" t="s">
        <v>454</v>
      </c>
      <c r="D275" s="50" t="s">
        <v>446</v>
      </c>
      <c r="E275" s="49"/>
      <c r="F275" s="22">
        <v>0</v>
      </c>
      <c r="G275" s="18">
        <f t="shared" si="5"/>
        <v>0</v>
      </c>
      <c r="H275" s="5"/>
    </row>
    <row r="276" spans="1:8" x14ac:dyDescent="0.25">
      <c r="A276" s="41" t="s">
        <v>138</v>
      </c>
      <c r="B276" s="20"/>
      <c r="C276" s="4" t="s">
        <v>450</v>
      </c>
      <c r="D276" s="50" t="s">
        <v>451</v>
      </c>
      <c r="E276" s="49"/>
      <c r="F276" s="22">
        <v>0</v>
      </c>
      <c r="G276" s="18">
        <f t="shared" si="5"/>
        <v>0</v>
      </c>
      <c r="H276" s="5"/>
    </row>
    <row r="277" spans="1:8" x14ac:dyDescent="0.25">
      <c r="A277" s="41" t="s">
        <v>138</v>
      </c>
      <c r="B277" s="20"/>
      <c r="C277" s="4" t="s">
        <v>452</v>
      </c>
      <c r="D277" s="50" t="s">
        <v>453</v>
      </c>
      <c r="E277" s="49"/>
      <c r="F277" s="22">
        <v>0</v>
      </c>
      <c r="G277" s="18">
        <f t="shared" si="5"/>
        <v>0</v>
      </c>
      <c r="H277" s="5"/>
    </row>
    <row r="278" spans="1:8" x14ac:dyDescent="0.25">
      <c r="A278" s="41" t="s">
        <v>138</v>
      </c>
      <c r="B278" s="20"/>
      <c r="C278" s="4"/>
      <c r="D278" s="50" t="s">
        <v>553</v>
      </c>
      <c r="E278" s="49"/>
      <c r="F278" s="22">
        <v>0</v>
      </c>
      <c r="G278" s="18">
        <f t="shared" si="5"/>
        <v>0</v>
      </c>
      <c r="H278" s="5"/>
    </row>
    <row r="279" spans="1:8" x14ac:dyDescent="0.25">
      <c r="A279" s="41" t="s">
        <v>138</v>
      </c>
      <c r="B279" s="20" t="s">
        <v>769</v>
      </c>
      <c r="C279" s="4" t="s">
        <v>212</v>
      </c>
      <c r="D279" s="50" t="s">
        <v>211</v>
      </c>
      <c r="E279" s="49"/>
      <c r="F279" s="22">
        <v>0</v>
      </c>
      <c r="G279" s="18">
        <f t="shared" si="5"/>
        <v>0</v>
      </c>
      <c r="H279" s="5"/>
    </row>
    <row r="280" spans="1:8" x14ac:dyDescent="0.25">
      <c r="A280" s="41" t="s">
        <v>138</v>
      </c>
      <c r="B280" s="13" t="s">
        <v>596</v>
      </c>
      <c r="C280" s="4" t="s">
        <v>577</v>
      </c>
      <c r="D280" s="10" t="s">
        <v>556</v>
      </c>
      <c r="E280" s="49"/>
      <c r="F280" s="22">
        <v>0</v>
      </c>
      <c r="G280" s="18">
        <f t="shared" si="5"/>
        <v>0</v>
      </c>
      <c r="H280" s="5"/>
    </row>
    <row r="281" spans="1:8" x14ac:dyDescent="0.25">
      <c r="A281" s="41" t="s">
        <v>138</v>
      </c>
      <c r="B281" s="20"/>
      <c r="C281" s="4"/>
      <c r="D281" s="10" t="s">
        <v>557</v>
      </c>
      <c r="E281" s="49"/>
      <c r="F281" s="22">
        <v>0</v>
      </c>
      <c r="G281" s="18">
        <f t="shared" si="5"/>
        <v>0</v>
      </c>
      <c r="H281" s="5"/>
    </row>
    <row r="282" spans="1:8" ht="13" x14ac:dyDescent="0.25">
      <c r="A282" s="34" t="s">
        <v>259</v>
      </c>
      <c r="B282" s="20"/>
      <c r="C282" s="10"/>
      <c r="D282" s="10"/>
      <c r="E282" s="10"/>
      <c r="F282" s="10"/>
      <c r="G282" s="11"/>
      <c r="H282" s="14"/>
    </row>
    <row r="283" spans="1:8" x14ac:dyDescent="0.25">
      <c r="A283" s="35" t="s">
        <v>138</v>
      </c>
      <c r="B283" s="20" t="s">
        <v>770</v>
      </c>
      <c r="C283" s="4" t="s">
        <v>447</v>
      </c>
      <c r="D283" s="10" t="s">
        <v>573</v>
      </c>
      <c r="E283" s="49"/>
      <c r="F283" s="4">
        <v>0</v>
      </c>
      <c r="G283" s="33">
        <f>E283*F283</f>
        <v>0</v>
      </c>
      <c r="H283" s="5"/>
    </row>
    <row r="284" spans="1:8" x14ac:dyDescent="0.25">
      <c r="A284" s="27" t="s">
        <v>138</v>
      </c>
      <c r="B284" s="4" t="s">
        <v>374</v>
      </c>
      <c r="C284" s="4" t="s">
        <v>374</v>
      </c>
      <c r="D284" s="10" t="s">
        <v>406</v>
      </c>
      <c r="E284" s="49"/>
      <c r="F284" s="4"/>
      <c r="G284" s="18">
        <f t="shared" si="5"/>
        <v>0</v>
      </c>
      <c r="H284" s="5"/>
    </row>
    <row r="285" spans="1:8" x14ac:dyDescent="0.25">
      <c r="A285" s="6" t="s">
        <v>138</v>
      </c>
      <c r="B285" s="4" t="s">
        <v>247</v>
      </c>
      <c r="C285" s="4" t="s">
        <v>247</v>
      </c>
      <c r="D285" s="66" t="s">
        <v>246</v>
      </c>
      <c r="E285" s="49"/>
      <c r="F285" s="4">
        <v>0</v>
      </c>
      <c r="G285" s="18">
        <f t="shared" si="5"/>
        <v>0</v>
      </c>
      <c r="H285" s="5"/>
    </row>
    <row r="286" spans="1:8" x14ac:dyDescent="0.25">
      <c r="A286" s="6" t="s">
        <v>138</v>
      </c>
      <c r="B286" s="4" t="s">
        <v>411</v>
      </c>
      <c r="C286" s="4" t="s">
        <v>411</v>
      </c>
      <c r="D286" s="66" t="s">
        <v>510</v>
      </c>
      <c r="E286" s="49"/>
      <c r="F286" s="4">
        <v>0</v>
      </c>
      <c r="G286" s="18">
        <f t="shared" si="5"/>
        <v>0</v>
      </c>
      <c r="H286" s="5"/>
    </row>
    <row r="287" spans="1:8" x14ac:dyDescent="0.25">
      <c r="A287" s="6" t="s">
        <v>138</v>
      </c>
      <c r="B287" s="20" t="s">
        <v>771</v>
      </c>
      <c r="C287" s="4" t="s">
        <v>226</v>
      </c>
      <c r="D287" s="66" t="s">
        <v>227</v>
      </c>
      <c r="E287" s="49"/>
      <c r="F287" s="4">
        <v>0</v>
      </c>
      <c r="G287" s="18">
        <f t="shared" si="5"/>
        <v>0</v>
      </c>
      <c r="H287" s="5"/>
    </row>
    <row r="288" spans="1:8" x14ac:dyDescent="0.25">
      <c r="A288" s="27" t="s">
        <v>138</v>
      </c>
      <c r="B288" s="4" t="s">
        <v>204</v>
      </c>
      <c r="C288" s="4" t="s">
        <v>204</v>
      </c>
      <c r="D288" s="42" t="s">
        <v>205</v>
      </c>
      <c r="E288" s="28"/>
      <c r="F288" s="4">
        <v>1</v>
      </c>
      <c r="G288" s="18">
        <f t="shared" si="5"/>
        <v>0</v>
      </c>
      <c r="H288" s="5"/>
    </row>
    <row r="289" spans="1:8" x14ac:dyDescent="0.25">
      <c r="A289" s="27" t="s">
        <v>138</v>
      </c>
      <c r="B289" s="4" t="s">
        <v>216</v>
      </c>
      <c r="C289" s="4" t="s">
        <v>216</v>
      </c>
      <c r="D289" s="42" t="s">
        <v>206</v>
      </c>
      <c r="E289" s="28"/>
      <c r="F289" s="4">
        <v>0</v>
      </c>
      <c r="G289" s="18">
        <f t="shared" si="5"/>
        <v>0</v>
      </c>
      <c r="H289" s="5"/>
    </row>
    <row r="290" spans="1:8" x14ac:dyDescent="0.25">
      <c r="A290" s="27" t="s">
        <v>138</v>
      </c>
      <c r="B290" s="4" t="s">
        <v>244</v>
      </c>
      <c r="C290" s="4" t="s">
        <v>244</v>
      </c>
      <c r="D290" s="42" t="s">
        <v>527</v>
      </c>
      <c r="E290" s="28"/>
      <c r="F290" s="4">
        <v>0</v>
      </c>
      <c r="G290" s="18">
        <f t="shared" si="5"/>
        <v>0</v>
      </c>
      <c r="H290" s="5"/>
    </row>
    <row r="291" spans="1:8" x14ac:dyDescent="0.25">
      <c r="A291" s="27" t="s">
        <v>138</v>
      </c>
      <c r="B291" s="4" t="s">
        <v>405</v>
      </c>
      <c r="C291" s="4" t="s">
        <v>405</v>
      </c>
      <c r="D291" s="42" t="s">
        <v>407</v>
      </c>
      <c r="E291" s="28"/>
      <c r="F291" s="4">
        <v>0</v>
      </c>
      <c r="G291" s="18">
        <f t="shared" si="5"/>
        <v>0</v>
      </c>
      <c r="H291" s="5"/>
    </row>
    <row r="292" spans="1:8" x14ac:dyDescent="0.25">
      <c r="A292" s="27" t="s">
        <v>138</v>
      </c>
      <c r="B292" s="4" t="s">
        <v>578</v>
      </c>
      <c r="C292" s="4" t="s">
        <v>578</v>
      </c>
      <c r="D292" s="42" t="s">
        <v>528</v>
      </c>
      <c r="E292" s="28"/>
      <c r="F292" s="4">
        <v>0</v>
      </c>
      <c r="G292" s="18">
        <f t="shared" si="5"/>
        <v>0</v>
      </c>
      <c r="H292" s="5"/>
    </row>
    <row r="293" spans="1:8" x14ac:dyDescent="0.25">
      <c r="A293" s="27" t="s">
        <v>138</v>
      </c>
      <c r="B293" s="4" t="s">
        <v>579</v>
      </c>
      <c r="C293" s="4" t="s">
        <v>579</v>
      </c>
      <c r="D293" s="42" t="s">
        <v>529</v>
      </c>
      <c r="E293" s="28"/>
      <c r="F293" s="4">
        <v>0</v>
      </c>
      <c r="G293" s="18">
        <f t="shared" si="5"/>
        <v>0</v>
      </c>
      <c r="H293" s="5"/>
    </row>
    <row r="294" spans="1:8" x14ac:dyDescent="0.25">
      <c r="A294" s="27" t="s">
        <v>138</v>
      </c>
      <c r="B294" s="4" t="s">
        <v>580</v>
      </c>
      <c r="C294" s="4" t="s">
        <v>580</v>
      </c>
      <c r="D294" s="42" t="s">
        <v>530</v>
      </c>
      <c r="E294" s="28"/>
      <c r="F294" s="4">
        <v>0</v>
      </c>
      <c r="G294" s="18">
        <f t="shared" si="5"/>
        <v>0</v>
      </c>
      <c r="H294" s="5"/>
    </row>
    <row r="295" spans="1:8" x14ac:dyDescent="0.25">
      <c r="A295" s="27" t="s">
        <v>138</v>
      </c>
      <c r="B295" s="4" t="s">
        <v>581</v>
      </c>
      <c r="C295" s="4" t="s">
        <v>581</v>
      </c>
      <c r="D295" s="42" t="s">
        <v>554</v>
      </c>
      <c r="E295" s="28"/>
      <c r="F295" s="4">
        <v>0</v>
      </c>
      <c r="G295" s="18">
        <f t="shared" si="5"/>
        <v>0</v>
      </c>
      <c r="H295" s="5"/>
    </row>
    <row r="296" spans="1:8" x14ac:dyDescent="0.25">
      <c r="A296" s="27" t="s">
        <v>138</v>
      </c>
      <c r="B296" s="4" t="s">
        <v>582</v>
      </c>
      <c r="C296" s="4" t="s">
        <v>582</v>
      </c>
      <c r="D296" s="42" t="s">
        <v>531</v>
      </c>
      <c r="E296" s="28"/>
      <c r="F296" s="4">
        <v>0</v>
      </c>
      <c r="G296" s="18">
        <f t="shared" si="5"/>
        <v>0</v>
      </c>
      <c r="H296" s="5"/>
    </row>
    <row r="297" spans="1:8" x14ac:dyDescent="0.25">
      <c r="A297" s="27" t="s">
        <v>138</v>
      </c>
      <c r="B297" s="20" t="s">
        <v>772</v>
      </c>
      <c r="C297" s="4" t="s">
        <v>583</v>
      </c>
      <c r="D297" s="42" t="s">
        <v>558</v>
      </c>
      <c r="E297" s="28"/>
      <c r="F297" s="4">
        <v>0</v>
      </c>
      <c r="G297" s="18">
        <f t="shared" si="5"/>
        <v>0</v>
      </c>
      <c r="H297" s="5"/>
    </row>
    <row r="298" spans="1:8" x14ac:dyDescent="0.25">
      <c r="A298" s="27" t="s">
        <v>138</v>
      </c>
      <c r="B298" s="20" t="s">
        <v>584</v>
      </c>
      <c r="C298" s="44" t="s">
        <v>584</v>
      </c>
      <c r="D298" s="42" t="s">
        <v>585</v>
      </c>
      <c r="E298" s="28"/>
      <c r="F298" s="4">
        <v>0</v>
      </c>
      <c r="G298" s="18">
        <f t="shared" si="5"/>
        <v>0</v>
      </c>
      <c r="H298" s="5"/>
    </row>
    <row r="299" spans="1:8" ht="13" x14ac:dyDescent="0.25">
      <c r="A299" s="34" t="s">
        <v>361</v>
      </c>
      <c r="B299" s="20"/>
      <c r="C299" s="10"/>
      <c r="D299" s="10"/>
      <c r="E299" s="10"/>
      <c r="F299" s="10"/>
      <c r="G299" s="18"/>
      <c r="H299" s="14"/>
    </row>
    <row r="300" spans="1:8" x14ac:dyDescent="0.25">
      <c r="A300" s="27" t="s">
        <v>138</v>
      </c>
      <c r="B300" s="20" t="s">
        <v>773</v>
      </c>
      <c r="C300" s="61" t="s">
        <v>479</v>
      </c>
      <c r="D300" s="42" t="s">
        <v>362</v>
      </c>
      <c r="E300" s="49"/>
      <c r="F300" s="4">
        <v>0</v>
      </c>
      <c r="G300" s="18">
        <f t="shared" ref="G300:G312" si="6">E300*F300</f>
        <v>0</v>
      </c>
      <c r="H300" s="5"/>
    </row>
    <row r="301" spans="1:8" x14ac:dyDescent="0.25">
      <c r="A301" s="27" t="s">
        <v>138</v>
      </c>
      <c r="B301" s="20" t="s">
        <v>774</v>
      </c>
      <c r="C301" s="61" t="s">
        <v>480</v>
      </c>
      <c r="D301" s="42" t="s">
        <v>363</v>
      </c>
      <c r="E301" s="49"/>
      <c r="F301" s="4">
        <v>0</v>
      </c>
      <c r="G301" s="18">
        <f t="shared" si="6"/>
        <v>0</v>
      </c>
      <c r="H301" s="5"/>
    </row>
    <row r="302" spans="1:8" x14ac:dyDescent="0.25">
      <c r="A302" s="27" t="s">
        <v>138</v>
      </c>
      <c r="B302" s="20" t="s">
        <v>775</v>
      </c>
      <c r="C302" s="61" t="s">
        <v>484</v>
      </c>
      <c r="D302" s="42" t="s">
        <v>364</v>
      </c>
      <c r="E302" s="49"/>
      <c r="F302" s="4">
        <v>0</v>
      </c>
      <c r="G302" s="18">
        <f t="shared" si="6"/>
        <v>0</v>
      </c>
      <c r="H302" s="5"/>
    </row>
    <row r="303" spans="1:8" x14ac:dyDescent="0.25">
      <c r="A303" s="27" t="s">
        <v>138</v>
      </c>
      <c r="B303" s="20" t="s">
        <v>776</v>
      </c>
      <c r="C303" s="61" t="s">
        <v>481</v>
      </c>
      <c r="D303" s="42" t="s">
        <v>365</v>
      </c>
      <c r="E303" s="49"/>
      <c r="F303" s="4">
        <v>0</v>
      </c>
      <c r="G303" s="18">
        <f t="shared" si="6"/>
        <v>0</v>
      </c>
      <c r="H303" s="5"/>
    </row>
    <row r="304" spans="1:8" x14ac:dyDescent="0.25">
      <c r="A304" s="27" t="s">
        <v>138</v>
      </c>
      <c r="B304" s="20" t="s">
        <v>777</v>
      </c>
      <c r="C304" s="61" t="s">
        <v>485</v>
      </c>
      <c r="D304" s="42" t="s">
        <v>366</v>
      </c>
      <c r="E304" s="49"/>
      <c r="F304" s="4">
        <v>0</v>
      </c>
      <c r="G304" s="18">
        <f t="shared" si="6"/>
        <v>0</v>
      </c>
      <c r="H304" s="5"/>
    </row>
    <row r="305" spans="1:8" x14ac:dyDescent="0.25">
      <c r="A305" s="27" t="s">
        <v>138</v>
      </c>
      <c r="B305" s="20" t="s">
        <v>778</v>
      </c>
      <c r="C305" s="61" t="s">
        <v>486</v>
      </c>
      <c r="D305" s="42" t="s">
        <v>367</v>
      </c>
      <c r="E305" s="49"/>
      <c r="F305" s="4">
        <v>0</v>
      </c>
      <c r="G305" s="18">
        <f t="shared" si="6"/>
        <v>0</v>
      </c>
      <c r="H305" s="5"/>
    </row>
    <row r="306" spans="1:8" x14ac:dyDescent="0.25">
      <c r="A306" s="27" t="s">
        <v>138</v>
      </c>
      <c r="B306" s="20" t="s">
        <v>779</v>
      </c>
      <c r="C306" s="61" t="s">
        <v>487</v>
      </c>
      <c r="D306" s="42" t="s">
        <v>368</v>
      </c>
      <c r="E306" s="49"/>
      <c r="F306" s="4">
        <v>0</v>
      </c>
      <c r="G306" s="18">
        <f t="shared" si="6"/>
        <v>0</v>
      </c>
      <c r="H306" s="5"/>
    </row>
    <row r="307" spans="1:8" x14ac:dyDescent="0.25">
      <c r="A307" s="27" t="s">
        <v>138</v>
      </c>
      <c r="B307" s="20" t="s">
        <v>780</v>
      </c>
      <c r="C307" s="61" t="s">
        <v>488</v>
      </c>
      <c r="D307" s="42" t="s">
        <v>369</v>
      </c>
      <c r="E307" s="49"/>
      <c r="F307" s="4">
        <v>0</v>
      </c>
      <c r="G307" s="18">
        <f t="shared" si="6"/>
        <v>0</v>
      </c>
      <c r="H307" s="5"/>
    </row>
    <row r="308" spans="1:8" x14ac:dyDescent="0.25">
      <c r="A308" s="27" t="s">
        <v>138</v>
      </c>
      <c r="B308" s="4" t="s">
        <v>586</v>
      </c>
      <c r="C308" s="4" t="s">
        <v>586</v>
      </c>
      <c r="D308" s="42" t="s">
        <v>587</v>
      </c>
      <c r="E308" s="49"/>
      <c r="F308" s="4">
        <v>0</v>
      </c>
      <c r="G308" s="18">
        <f t="shared" si="6"/>
        <v>0</v>
      </c>
      <c r="H308" s="5"/>
    </row>
    <row r="309" spans="1:8" x14ac:dyDescent="0.25">
      <c r="A309" s="27" t="s">
        <v>138</v>
      </c>
      <c r="B309" s="20"/>
      <c r="C309" s="4"/>
      <c r="D309" s="42" t="s">
        <v>455</v>
      </c>
      <c r="E309" s="49"/>
      <c r="F309" s="4">
        <v>0</v>
      </c>
      <c r="G309" s="18">
        <f t="shared" si="6"/>
        <v>0</v>
      </c>
      <c r="H309" s="5"/>
    </row>
    <row r="310" spans="1:8" x14ac:dyDescent="0.25">
      <c r="A310" s="27" t="s">
        <v>138</v>
      </c>
      <c r="B310" s="20"/>
      <c r="C310" s="4"/>
      <c r="D310" s="42" t="s">
        <v>456</v>
      </c>
      <c r="E310" s="49"/>
      <c r="F310" s="4">
        <v>0</v>
      </c>
      <c r="G310" s="18">
        <f t="shared" si="6"/>
        <v>0</v>
      </c>
      <c r="H310" s="5"/>
    </row>
    <row r="311" spans="1:8" x14ac:dyDescent="0.25">
      <c r="A311" s="27" t="s">
        <v>138</v>
      </c>
      <c r="B311" s="20"/>
      <c r="C311" s="4"/>
      <c r="D311" s="42" t="s">
        <v>457</v>
      </c>
      <c r="E311" s="49"/>
      <c r="F311" s="4">
        <v>0</v>
      </c>
      <c r="G311" s="18">
        <f t="shared" si="6"/>
        <v>0</v>
      </c>
      <c r="H311" s="5"/>
    </row>
    <row r="312" spans="1:8" x14ac:dyDescent="0.25">
      <c r="A312" s="7" t="s">
        <v>138</v>
      </c>
      <c r="B312" s="20" t="s">
        <v>781</v>
      </c>
      <c r="C312" s="4" t="s">
        <v>372</v>
      </c>
      <c r="D312" s="42" t="s">
        <v>373</v>
      </c>
      <c r="E312" s="49"/>
      <c r="F312" s="4">
        <v>0</v>
      </c>
      <c r="G312" s="18">
        <f t="shared" si="6"/>
        <v>0</v>
      </c>
      <c r="H312" s="5"/>
    </row>
    <row r="313" spans="1:8" x14ac:dyDescent="0.25">
      <c r="A313" s="27" t="s">
        <v>138</v>
      </c>
      <c r="B313" s="20"/>
      <c r="C313" s="4" t="s">
        <v>232</v>
      </c>
      <c r="D313" s="42" t="s">
        <v>370</v>
      </c>
      <c r="E313" s="49"/>
      <c r="F313" s="4">
        <v>0</v>
      </c>
      <c r="G313" s="18">
        <f>E313*F313</f>
        <v>0</v>
      </c>
      <c r="H313" s="5"/>
    </row>
    <row r="314" spans="1:8" x14ac:dyDescent="0.25">
      <c r="A314" s="27" t="s">
        <v>138</v>
      </c>
      <c r="B314" s="20"/>
      <c r="C314" s="4" t="s">
        <v>232</v>
      </c>
      <c r="D314" s="42" t="s">
        <v>371</v>
      </c>
      <c r="E314" s="49"/>
      <c r="F314" s="4">
        <v>0</v>
      </c>
      <c r="G314" s="18">
        <f>E314*F314</f>
        <v>0</v>
      </c>
      <c r="H314" s="5"/>
    </row>
    <row r="315" spans="1:8" ht="13" x14ac:dyDescent="0.25">
      <c r="A315" s="34" t="s">
        <v>260</v>
      </c>
      <c r="B315" s="20"/>
      <c r="C315" s="11"/>
      <c r="D315" s="10"/>
      <c r="E315" s="11"/>
      <c r="F315" s="10"/>
      <c r="G315" s="11"/>
      <c r="H315" s="14"/>
    </row>
    <row r="316" spans="1:8" x14ac:dyDescent="0.25">
      <c r="A316" s="27" t="s">
        <v>138</v>
      </c>
      <c r="B316" s="20" t="s">
        <v>782</v>
      </c>
      <c r="C316" s="4" t="s">
        <v>230</v>
      </c>
      <c r="D316" s="10" t="s">
        <v>559</v>
      </c>
      <c r="E316" s="49"/>
      <c r="F316" s="4"/>
      <c r="G316" s="18">
        <f t="shared" si="5"/>
        <v>0</v>
      </c>
      <c r="H316" s="5"/>
    </row>
    <row r="317" spans="1:8" x14ac:dyDescent="0.25">
      <c r="A317" s="27" t="s">
        <v>138</v>
      </c>
      <c r="B317" s="20" t="s">
        <v>782</v>
      </c>
      <c r="C317" s="4" t="s">
        <v>230</v>
      </c>
      <c r="D317" s="10" t="s">
        <v>560</v>
      </c>
      <c r="E317" s="49"/>
      <c r="F317" s="4"/>
      <c r="G317" s="18">
        <f t="shared" si="5"/>
        <v>0</v>
      </c>
      <c r="H317" s="5"/>
    </row>
    <row r="318" spans="1:8" x14ac:dyDescent="0.25">
      <c r="A318" s="27" t="s">
        <v>138</v>
      </c>
      <c r="B318" s="20"/>
      <c r="C318" s="4" t="s">
        <v>232</v>
      </c>
      <c r="D318" s="10" t="s">
        <v>561</v>
      </c>
      <c r="E318" s="49"/>
      <c r="F318" s="4"/>
      <c r="G318" s="18">
        <f t="shared" si="5"/>
        <v>0</v>
      </c>
      <c r="H318" s="5"/>
    </row>
    <row r="319" spans="1:8" x14ac:dyDescent="0.25">
      <c r="A319" s="27" t="s">
        <v>138</v>
      </c>
      <c r="B319" s="20"/>
      <c r="C319" s="4" t="s">
        <v>232</v>
      </c>
      <c r="D319" s="10" t="s">
        <v>562</v>
      </c>
      <c r="E319" s="49"/>
      <c r="F319" s="4"/>
      <c r="G319" s="18">
        <f t="shared" si="5"/>
        <v>0</v>
      </c>
      <c r="H319" s="5"/>
    </row>
    <row r="320" spans="1:8" x14ac:dyDescent="0.25">
      <c r="A320" s="27" t="s">
        <v>138</v>
      </c>
      <c r="B320" s="20" t="s">
        <v>783</v>
      </c>
      <c r="C320" s="4" t="s">
        <v>231</v>
      </c>
      <c r="D320" s="10" t="s">
        <v>563</v>
      </c>
      <c r="E320" s="49"/>
      <c r="F320" s="4"/>
      <c r="G320" s="18">
        <f t="shared" si="5"/>
        <v>0</v>
      </c>
      <c r="H320" s="5"/>
    </row>
    <row r="321" spans="1:8" x14ac:dyDescent="0.25">
      <c r="A321" s="27" t="s">
        <v>138</v>
      </c>
      <c r="B321" s="20" t="s">
        <v>783</v>
      </c>
      <c r="C321" s="4" t="s">
        <v>231</v>
      </c>
      <c r="D321" s="10" t="s">
        <v>564</v>
      </c>
      <c r="E321" s="49"/>
      <c r="F321" s="4"/>
      <c r="G321" s="18">
        <f t="shared" si="5"/>
        <v>0</v>
      </c>
      <c r="H321" s="5"/>
    </row>
    <row r="322" spans="1:8" x14ac:dyDescent="0.25">
      <c r="A322" s="27" t="s">
        <v>138</v>
      </c>
      <c r="B322" s="20"/>
      <c r="C322" s="4" t="s">
        <v>233</v>
      </c>
      <c r="D322" s="10" t="s">
        <v>565</v>
      </c>
      <c r="E322" s="49"/>
      <c r="F322" s="4"/>
      <c r="G322" s="18">
        <f t="shared" si="5"/>
        <v>0</v>
      </c>
      <c r="H322" s="5"/>
    </row>
    <row r="323" spans="1:8" x14ac:dyDescent="0.25">
      <c r="A323" s="27" t="s">
        <v>138</v>
      </c>
      <c r="B323" s="20"/>
      <c r="C323" s="4" t="s">
        <v>233</v>
      </c>
      <c r="D323" s="10" t="s">
        <v>566</v>
      </c>
      <c r="E323" s="49"/>
      <c r="F323" s="4"/>
      <c r="G323" s="18">
        <f t="shared" si="5"/>
        <v>0</v>
      </c>
      <c r="H323" s="5"/>
    </row>
    <row r="325" spans="1:8" ht="13" x14ac:dyDescent="0.3">
      <c r="F325" s="67" t="s">
        <v>526</v>
      </c>
      <c r="G325" s="52">
        <f>SUM(G4:G323)</f>
        <v>0</v>
      </c>
    </row>
  </sheetData>
  <autoFilter ref="A2:H323"/>
  <mergeCells count="1">
    <mergeCell ref="B1:H1"/>
  </mergeCells>
  <conditionalFormatting sqref="C224 C216 C218:C222">
    <cfRule type="duplicateValues" dxfId="213" priority="193" stopIfTrue="1"/>
  </conditionalFormatting>
  <conditionalFormatting sqref="C216">
    <cfRule type="duplicateValues" dxfId="212" priority="192" stopIfTrue="1"/>
  </conditionalFormatting>
  <conditionalFormatting sqref="C82:C87">
    <cfRule type="duplicateValues" dxfId="211" priority="191" stopIfTrue="1"/>
  </conditionalFormatting>
  <conditionalFormatting sqref="C82:C87">
    <cfRule type="duplicateValues" dxfId="210" priority="190" stopIfTrue="1"/>
  </conditionalFormatting>
  <conditionalFormatting sqref="C88:C89">
    <cfRule type="duplicateValues" dxfId="209" priority="189" stopIfTrue="1"/>
  </conditionalFormatting>
  <conditionalFormatting sqref="C88:C89">
    <cfRule type="duplicateValues" dxfId="208" priority="188" stopIfTrue="1"/>
  </conditionalFormatting>
  <conditionalFormatting sqref="C88:C89">
    <cfRule type="duplicateValues" dxfId="207" priority="187" stopIfTrue="1"/>
  </conditionalFormatting>
  <conditionalFormatting sqref="C5">
    <cfRule type="duplicateValues" dxfId="206" priority="186" stopIfTrue="1"/>
  </conditionalFormatting>
  <conditionalFormatting sqref="C5">
    <cfRule type="duplicateValues" dxfId="205" priority="185" stopIfTrue="1"/>
  </conditionalFormatting>
  <conditionalFormatting sqref="C5">
    <cfRule type="duplicateValues" dxfId="204" priority="184" stopIfTrue="1"/>
  </conditionalFormatting>
  <conditionalFormatting sqref="C289">
    <cfRule type="duplicateValues" dxfId="203" priority="182" stopIfTrue="1"/>
  </conditionalFormatting>
  <conditionalFormatting sqref="C289">
    <cfRule type="duplicateValues" dxfId="202" priority="181" stopIfTrue="1"/>
  </conditionalFormatting>
  <conditionalFormatting sqref="C289">
    <cfRule type="duplicateValues" dxfId="201" priority="180" stopIfTrue="1"/>
  </conditionalFormatting>
  <conditionalFormatting sqref="C289">
    <cfRule type="duplicateValues" dxfId="200" priority="183" stopIfTrue="1"/>
  </conditionalFormatting>
  <conditionalFormatting sqref="D287">
    <cfRule type="cellIs" dxfId="199" priority="178" operator="equal">
      <formula>0</formula>
    </cfRule>
    <cfRule type="containsErrors" dxfId="198" priority="179">
      <formula>ISERROR(D287)</formula>
    </cfRule>
  </conditionalFormatting>
  <conditionalFormatting sqref="C287">
    <cfRule type="duplicateValues" dxfId="197" priority="177" stopIfTrue="1"/>
  </conditionalFormatting>
  <conditionalFormatting sqref="C287">
    <cfRule type="duplicateValues" dxfId="196" priority="176" stopIfTrue="1"/>
  </conditionalFormatting>
  <conditionalFormatting sqref="C63">
    <cfRule type="duplicateValues" dxfId="195" priority="194" stopIfTrue="1"/>
  </conditionalFormatting>
  <conditionalFormatting sqref="C290">
    <cfRule type="duplicateValues" dxfId="194" priority="174" stopIfTrue="1"/>
  </conditionalFormatting>
  <conditionalFormatting sqref="C290">
    <cfRule type="duplicateValues" dxfId="193" priority="175" stopIfTrue="1"/>
  </conditionalFormatting>
  <conditionalFormatting sqref="C217">
    <cfRule type="duplicateValues" dxfId="192" priority="172" stopIfTrue="1"/>
  </conditionalFormatting>
  <conditionalFormatting sqref="C217">
    <cfRule type="duplicateValues" dxfId="191" priority="171" stopIfTrue="1"/>
  </conditionalFormatting>
  <conditionalFormatting sqref="C217">
    <cfRule type="duplicateValues" dxfId="190" priority="173" stopIfTrue="1"/>
  </conditionalFormatting>
  <conditionalFormatting sqref="D285">
    <cfRule type="cellIs" dxfId="189" priority="169" operator="equal">
      <formula>0</formula>
    </cfRule>
    <cfRule type="containsErrors" dxfId="188" priority="170">
      <formula>ISERROR(D285)</formula>
    </cfRule>
  </conditionalFormatting>
  <conditionalFormatting sqref="C288">
    <cfRule type="duplicateValues" dxfId="187" priority="195" stopIfTrue="1"/>
  </conditionalFormatting>
  <conditionalFormatting sqref="C252:C263 C50:C61 C91:C107 C6 C215 C202:C208 C70:C81 C211:C213 C109:C115">
    <cfRule type="duplicateValues" dxfId="186" priority="196" stopIfTrue="1"/>
  </conditionalFormatting>
  <conditionalFormatting sqref="C252:C263 C4 C91:C107 C6 C50:C61 C31:C44 C15:C16 C215 C18:C28 C202:C208 C70:C81 C211:C213 C9:C12 C109:C115">
    <cfRule type="duplicateValues" dxfId="185" priority="197" stopIfTrue="1"/>
  </conditionalFormatting>
  <conditionalFormatting sqref="C7:C8">
    <cfRule type="duplicateValues" dxfId="184" priority="166" stopIfTrue="1"/>
  </conditionalFormatting>
  <conditionalFormatting sqref="C7:C8">
    <cfRule type="duplicateValues" dxfId="183" priority="167" stopIfTrue="1"/>
  </conditionalFormatting>
  <conditionalFormatting sqref="C7:C8">
    <cfRule type="duplicateValues" dxfId="182" priority="168" stopIfTrue="1"/>
  </conditionalFormatting>
  <conditionalFormatting sqref="C122:C145">
    <cfRule type="duplicateValues" dxfId="181" priority="165" stopIfTrue="1"/>
  </conditionalFormatting>
  <conditionalFormatting sqref="C123:C145 C116:C120">
    <cfRule type="duplicateValues" dxfId="180" priority="198" stopIfTrue="1"/>
  </conditionalFormatting>
  <conditionalFormatting sqref="C147">
    <cfRule type="duplicateValues" dxfId="179" priority="199" stopIfTrue="1"/>
  </conditionalFormatting>
  <conditionalFormatting sqref="C189">
    <cfRule type="duplicateValues" dxfId="178" priority="164" stopIfTrue="1"/>
  </conditionalFormatting>
  <conditionalFormatting sqref="C228:C246 C249:C250">
    <cfRule type="duplicateValues" dxfId="177" priority="200" stopIfTrue="1"/>
  </conditionalFormatting>
  <conditionalFormatting sqref="C247">
    <cfRule type="duplicateValues" dxfId="176" priority="162" stopIfTrue="1"/>
  </conditionalFormatting>
  <conditionalFormatting sqref="C247">
    <cfRule type="duplicateValues" dxfId="175" priority="161" stopIfTrue="1"/>
  </conditionalFormatting>
  <conditionalFormatting sqref="C247">
    <cfRule type="duplicateValues" dxfId="174" priority="163" stopIfTrue="1"/>
  </conditionalFormatting>
  <conditionalFormatting sqref="C45:C46">
    <cfRule type="duplicateValues" dxfId="173" priority="158" stopIfTrue="1"/>
  </conditionalFormatting>
  <conditionalFormatting sqref="C45:C46">
    <cfRule type="duplicateValues" dxfId="172" priority="159" stopIfTrue="1"/>
  </conditionalFormatting>
  <conditionalFormatting sqref="C45:C46">
    <cfRule type="duplicateValues" dxfId="171" priority="160" stopIfTrue="1"/>
  </conditionalFormatting>
  <conditionalFormatting sqref="C108">
    <cfRule type="duplicateValues" dxfId="170" priority="155" stopIfTrue="1"/>
  </conditionalFormatting>
  <conditionalFormatting sqref="C108">
    <cfRule type="duplicateValues" dxfId="169" priority="156" stopIfTrue="1"/>
  </conditionalFormatting>
  <conditionalFormatting sqref="C108">
    <cfRule type="duplicateValues" dxfId="168" priority="157" stopIfTrue="1"/>
  </conditionalFormatting>
  <conditionalFormatting sqref="C152">
    <cfRule type="duplicateValues" dxfId="167" priority="154" stopIfTrue="1"/>
  </conditionalFormatting>
  <conditionalFormatting sqref="C156:C157">
    <cfRule type="duplicateValues" dxfId="166" priority="153" stopIfTrue="1"/>
  </conditionalFormatting>
  <conditionalFormatting sqref="C179:C181 C148 C150:C151">
    <cfRule type="duplicateValues" dxfId="165" priority="201" stopIfTrue="1"/>
  </conditionalFormatting>
  <conditionalFormatting sqref="C158 C161:C167 C153:C155">
    <cfRule type="duplicateValues" dxfId="164" priority="202" stopIfTrue="1"/>
  </conditionalFormatting>
  <conditionalFormatting sqref="C168">
    <cfRule type="duplicateValues" dxfId="163" priority="152" stopIfTrue="1"/>
  </conditionalFormatting>
  <conditionalFormatting sqref="C169">
    <cfRule type="duplicateValues" dxfId="162" priority="151" stopIfTrue="1"/>
  </conditionalFormatting>
  <conditionalFormatting sqref="C190:C197 C183:C187">
    <cfRule type="duplicateValues" dxfId="161" priority="203" stopIfTrue="1"/>
  </conditionalFormatting>
  <conditionalFormatting sqref="C146">
    <cfRule type="duplicateValues" dxfId="160" priority="204" stopIfTrue="1"/>
  </conditionalFormatting>
  <conditionalFormatting sqref="C159">
    <cfRule type="duplicateValues" dxfId="159" priority="150" stopIfTrue="1"/>
  </conditionalFormatting>
  <conditionalFormatting sqref="C160">
    <cfRule type="duplicateValues" dxfId="158" priority="149" stopIfTrue="1"/>
  </conditionalFormatting>
  <conditionalFormatting sqref="C170">
    <cfRule type="duplicateValues" dxfId="157" priority="148" stopIfTrue="1"/>
  </conditionalFormatting>
  <conditionalFormatting sqref="C171">
    <cfRule type="duplicateValues" dxfId="156" priority="147" stopIfTrue="1"/>
  </conditionalFormatting>
  <conditionalFormatting sqref="C172">
    <cfRule type="duplicateValues" dxfId="155" priority="146" stopIfTrue="1"/>
  </conditionalFormatting>
  <conditionalFormatting sqref="C173 C176">
    <cfRule type="duplicateValues" dxfId="154" priority="145" stopIfTrue="1"/>
  </conditionalFormatting>
  <conditionalFormatting sqref="C174">
    <cfRule type="duplicateValues" dxfId="153" priority="144" stopIfTrue="1"/>
  </conditionalFormatting>
  <conditionalFormatting sqref="C175">
    <cfRule type="duplicateValues" dxfId="152" priority="143" stopIfTrue="1"/>
  </conditionalFormatting>
  <conditionalFormatting sqref="C177:C178">
    <cfRule type="duplicateValues" dxfId="151" priority="140" stopIfTrue="1"/>
  </conditionalFormatting>
  <conditionalFormatting sqref="C177:C178">
    <cfRule type="duplicateValues" dxfId="150" priority="141" stopIfTrue="1"/>
  </conditionalFormatting>
  <conditionalFormatting sqref="C177:C178">
    <cfRule type="duplicateValues" dxfId="149" priority="142" stopIfTrue="1"/>
  </conditionalFormatting>
  <conditionalFormatting sqref="C309:C311">
    <cfRule type="duplicateValues" dxfId="148" priority="139" stopIfTrue="1"/>
  </conditionalFormatting>
  <conditionalFormatting sqref="D286">
    <cfRule type="cellIs" dxfId="147" priority="137" operator="equal">
      <formula>0</formula>
    </cfRule>
    <cfRule type="containsErrors" dxfId="146" priority="138">
      <formula>ISERROR(D286)</formula>
    </cfRule>
  </conditionalFormatting>
  <conditionalFormatting sqref="C4 C31:C44 C15:C16 C18:C28 C9:C12">
    <cfRule type="duplicateValues" dxfId="145" priority="205" stopIfTrue="1"/>
  </conditionalFormatting>
  <conditionalFormatting sqref="C272:C281 C68 C225:C226">
    <cfRule type="duplicateValues" dxfId="144" priority="206" stopIfTrue="1"/>
  </conditionalFormatting>
  <conditionalFormatting sqref="C288 C264:C272 C291">
    <cfRule type="duplicateValues" dxfId="143" priority="207" stopIfTrue="1"/>
  </conditionalFormatting>
  <conditionalFormatting sqref="C288 C4 C91:C107 C6 C50:C61 C31:C44 C15:C16 C215:C216 C18:C28 C202:C208 C224 C291 C218:C222 C70:C87 C211:C213 C252:C272 C9:C12 C109:C115">
    <cfRule type="duplicateValues" dxfId="142" priority="208" stopIfTrue="1"/>
  </conditionalFormatting>
  <conditionalFormatting sqref="C317">
    <cfRule type="duplicateValues" dxfId="141" priority="134" stopIfTrue="1"/>
  </conditionalFormatting>
  <conditionalFormatting sqref="C317">
    <cfRule type="duplicateValues" dxfId="140" priority="135" stopIfTrue="1"/>
  </conditionalFormatting>
  <conditionalFormatting sqref="C317">
    <cfRule type="duplicateValues" dxfId="139" priority="136" stopIfTrue="1"/>
  </conditionalFormatting>
  <conditionalFormatting sqref="C319">
    <cfRule type="duplicateValues" dxfId="138" priority="131" stopIfTrue="1"/>
  </conditionalFormatting>
  <conditionalFormatting sqref="C319">
    <cfRule type="duplicateValues" dxfId="137" priority="132" stopIfTrue="1"/>
  </conditionalFormatting>
  <conditionalFormatting sqref="C319">
    <cfRule type="duplicateValues" dxfId="136" priority="133" stopIfTrue="1"/>
  </conditionalFormatting>
  <conditionalFormatting sqref="C322">
    <cfRule type="duplicateValues" dxfId="135" priority="128" stopIfTrue="1"/>
  </conditionalFormatting>
  <conditionalFormatting sqref="C322">
    <cfRule type="duplicateValues" dxfId="134" priority="129" stopIfTrue="1"/>
  </conditionalFormatting>
  <conditionalFormatting sqref="C322">
    <cfRule type="duplicateValues" dxfId="133" priority="130" stopIfTrue="1"/>
  </conditionalFormatting>
  <conditionalFormatting sqref="C321">
    <cfRule type="duplicateValues" dxfId="132" priority="125" stopIfTrue="1"/>
  </conditionalFormatting>
  <conditionalFormatting sqref="C321">
    <cfRule type="duplicateValues" dxfId="131" priority="126" stopIfTrue="1"/>
  </conditionalFormatting>
  <conditionalFormatting sqref="C321">
    <cfRule type="duplicateValues" dxfId="130" priority="127" stopIfTrue="1"/>
  </conditionalFormatting>
  <conditionalFormatting sqref="C313">
    <cfRule type="duplicateValues" dxfId="129" priority="122" stopIfTrue="1"/>
  </conditionalFormatting>
  <conditionalFormatting sqref="C313">
    <cfRule type="duplicateValues" dxfId="128" priority="123" stopIfTrue="1"/>
  </conditionalFormatting>
  <conditionalFormatting sqref="C313">
    <cfRule type="duplicateValues" dxfId="127" priority="124" stopIfTrue="1"/>
  </conditionalFormatting>
  <conditionalFormatting sqref="C314">
    <cfRule type="duplicateValues" dxfId="126" priority="119" stopIfTrue="1"/>
  </conditionalFormatting>
  <conditionalFormatting sqref="C314">
    <cfRule type="duplicateValues" dxfId="125" priority="120" stopIfTrue="1"/>
  </conditionalFormatting>
  <conditionalFormatting sqref="C314">
    <cfRule type="duplicateValues" dxfId="124" priority="121" stopIfTrue="1"/>
  </conditionalFormatting>
  <conditionalFormatting sqref="C280:C281 C68">
    <cfRule type="duplicateValues" dxfId="123" priority="209" stopIfTrue="1"/>
  </conditionalFormatting>
  <conditionalFormatting sqref="C308">
    <cfRule type="duplicateValues" dxfId="122" priority="118" stopIfTrue="1"/>
  </conditionalFormatting>
  <conditionalFormatting sqref="C188">
    <cfRule type="duplicateValues" dxfId="121" priority="117" stopIfTrue="1"/>
  </conditionalFormatting>
  <conditionalFormatting sqref="B265">
    <cfRule type="duplicateValues" dxfId="120" priority="115"/>
  </conditionalFormatting>
  <conditionalFormatting sqref="B265">
    <cfRule type="duplicateValues" dxfId="119" priority="116"/>
  </conditionalFormatting>
  <conditionalFormatting sqref="B10">
    <cfRule type="duplicateValues" dxfId="118" priority="113"/>
  </conditionalFormatting>
  <conditionalFormatting sqref="B10">
    <cfRule type="duplicateValues" dxfId="117" priority="114"/>
  </conditionalFormatting>
  <conditionalFormatting sqref="B15">
    <cfRule type="duplicateValues" dxfId="116" priority="110" stopIfTrue="1"/>
  </conditionalFormatting>
  <conditionalFormatting sqref="B15">
    <cfRule type="duplicateValues" dxfId="115" priority="111" stopIfTrue="1"/>
  </conditionalFormatting>
  <conditionalFormatting sqref="B15">
    <cfRule type="duplicateValues" dxfId="114" priority="112" stopIfTrue="1"/>
  </conditionalFormatting>
  <conditionalFormatting sqref="B28">
    <cfRule type="duplicateValues" dxfId="113" priority="108"/>
  </conditionalFormatting>
  <conditionalFormatting sqref="B28">
    <cfRule type="duplicateValues" dxfId="112" priority="109"/>
  </conditionalFormatting>
  <conditionalFormatting sqref="B34">
    <cfRule type="duplicateValues" dxfId="111" priority="105" stopIfTrue="1"/>
  </conditionalFormatting>
  <conditionalFormatting sqref="B34">
    <cfRule type="duplicateValues" dxfId="110" priority="106" stopIfTrue="1"/>
  </conditionalFormatting>
  <conditionalFormatting sqref="B34">
    <cfRule type="duplicateValues" dxfId="109" priority="107" stopIfTrue="1"/>
  </conditionalFormatting>
  <conditionalFormatting sqref="B37">
    <cfRule type="duplicateValues" dxfId="108" priority="102" stopIfTrue="1"/>
  </conditionalFormatting>
  <conditionalFormatting sqref="B37">
    <cfRule type="duplicateValues" dxfId="107" priority="103" stopIfTrue="1"/>
  </conditionalFormatting>
  <conditionalFormatting sqref="B37">
    <cfRule type="duplicateValues" dxfId="106" priority="104" stopIfTrue="1"/>
  </conditionalFormatting>
  <conditionalFormatting sqref="B46">
    <cfRule type="duplicateValues" dxfId="105" priority="99" stopIfTrue="1"/>
  </conditionalFormatting>
  <conditionalFormatting sqref="B46">
    <cfRule type="duplicateValues" dxfId="104" priority="100" stopIfTrue="1"/>
  </conditionalFormatting>
  <conditionalFormatting sqref="B46">
    <cfRule type="duplicateValues" dxfId="103" priority="101" stopIfTrue="1"/>
  </conditionalFormatting>
  <conditionalFormatting sqref="B51">
    <cfRule type="duplicateValues" dxfId="102" priority="96" stopIfTrue="1"/>
  </conditionalFormatting>
  <conditionalFormatting sqref="B51">
    <cfRule type="duplicateValues" dxfId="101" priority="97" stopIfTrue="1"/>
  </conditionalFormatting>
  <conditionalFormatting sqref="B51">
    <cfRule type="duplicateValues" dxfId="100" priority="98" stopIfTrue="1"/>
  </conditionalFormatting>
  <conditionalFormatting sqref="B55">
    <cfRule type="duplicateValues" dxfId="99" priority="93" stopIfTrue="1"/>
  </conditionalFormatting>
  <conditionalFormatting sqref="B55">
    <cfRule type="duplicateValues" dxfId="98" priority="94" stopIfTrue="1"/>
  </conditionalFormatting>
  <conditionalFormatting sqref="B55">
    <cfRule type="duplicateValues" dxfId="97" priority="95" stopIfTrue="1"/>
  </conditionalFormatting>
  <conditionalFormatting sqref="B118">
    <cfRule type="duplicateValues" dxfId="96" priority="92" stopIfTrue="1"/>
  </conditionalFormatting>
  <conditionalFormatting sqref="B119:B120">
    <cfRule type="duplicateValues" dxfId="95" priority="91" stopIfTrue="1"/>
  </conditionalFormatting>
  <conditionalFormatting sqref="B179">
    <cfRule type="duplicateValues" dxfId="94" priority="90" stopIfTrue="1"/>
  </conditionalFormatting>
  <conditionalFormatting sqref="B180">
    <cfRule type="duplicateValues" dxfId="93" priority="89" stopIfTrue="1"/>
  </conditionalFormatting>
  <conditionalFormatting sqref="B181">
    <cfRule type="duplicateValues" dxfId="92" priority="88" stopIfTrue="1"/>
  </conditionalFormatting>
  <conditionalFormatting sqref="B185">
    <cfRule type="duplicateValues" dxfId="91" priority="87" stopIfTrue="1"/>
  </conditionalFormatting>
  <conditionalFormatting sqref="B186">
    <cfRule type="duplicateValues" dxfId="90" priority="86" stopIfTrue="1"/>
  </conditionalFormatting>
  <conditionalFormatting sqref="B187">
    <cfRule type="duplicateValues" dxfId="89" priority="85" stopIfTrue="1"/>
  </conditionalFormatting>
  <conditionalFormatting sqref="B192">
    <cfRule type="duplicateValues" dxfId="88" priority="84" stopIfTrue="1"/>
  </conditionalFormatting>
  <conditionalFormatting sqref="B193">
    <cfRule type="duplicateValues" dxfId="87" priority="83" stopIfTrue="1"/>
  </conditionalFormatting>
  <conditionalFormatting sqref="B203">
    <cfRule type="duplicateValues" dxfId="86" priority="80" stopIfTrue="1"/>
  </conditionalFormatting>
  <conditionalFormatting sqref="B203">
    <cfRule type="duplicateValues" dxfId="85" priority="81" stopIfTrue="1"/>
  </conditionalFormatting>
  <conditionalFormatting sqref="B203">
    <cfRule type="duplicateValues" dxfId="84" priority="82" stopIfTrue="1"/>
  </conditionalFormatting>
  <conditionalFormatting sqref="B205">
    <cfRule type="duplicateValues" dxfId="83" priority="77" stopIfTrue="1"/>
  </conditionalFormatting>
  <conditionalFormatting sqref="B205">
    <cfRule type="duplicateValues" dxfId="82" priority="78" stopIfTrue="1"/>
  </conditionalFormatting>
  <conditionalFormatting sqref="B205">
    <cfRule type="duplicateValues" dxfId="81" priority="79" stopIfTrue="1"/>
  </conditionalFormatting>
  <conditionalFormatting sqref="B206">
    <cfRule type="duplicateValues" dxfId="80" priority="74" stopIfTrue="1"/>
  </conditionalFormatting>
  <conditionalFormatting sqref="B206">
    <cfRule type="duplicateValues" dxfId="79" priority="75" stopIfTrue="1"/>
  </conditionalFormatting>
  <conditionalFormatting sqref="B206">
    <cfRule type="duplicateValues" dxfId="78" priority="76" stopIfTrue="1"/>
  </conditionalFormatting>
  <conditionalFormatting sqref="B207">
    <cfRule type="duplicateValues" dxfId="77" priority="71" stopIfTrue="1"/>
  </conditionalFormatting>
  <conditionalFormatting sqref="B207">
    <cfRule type="duplicateValues" dxfId="76" priority="72" stopIfTrue="1"/>
  </conditionalFormatting>
  <conditionalFormatting sqref="B207">
    <cfRule type="duplicateValues" dxfId="75" priority="73" stopIfTrue="1"/>
  </conditionalFormatting>
  <conditionalFormatting sqref="B208">
    <cfRule type="duplicateValues" dxfId="74" priority="68" stopIfTrue="1"/>
  </conditionalFormatting>
  <conditionalFormatting sqref="B208">
    <cfRule type="duplicateValues" dxfId="73" priority="69" stopIfTrue="1"/>
  </conditionalFormatting>
  <conditionalFormatting sqref="B208">
    <cfRule type="duplicateValues" dxfId="72" priority="70" stopIfTrue="1"/>
  </conditionalFormatting>
  <conditionalFormatting sqref="B217">
    <cfRule type="duplicateValues" dxfId="71" priority="66" stopIfTrue="1"/>
  </conditionalFormatting>
  <conditionalFormatting sqref="B217">
    <cfRule type="duplicateValues" dxfId="70" priority="65" stopIfTrue="1"/>
  </conditionalFormatting>
  <conditionalFormatting sqref="B217">
    <cfRule type="duplicateValues" dxfId="69" priority="67" stopIfTrue="1"/>
  </conditionalFormatting>
  <conditionalFormatting sqref="B218">
    <cfRule type="duplicateValues" dxfId="68" priority="63" stopIfTrue="1"/>
  </conditionalFormatting>
  <conditionalFormatting sqref="B218">
    <cfRule type="duplicateValues" dxfId="67" priority="64" stopIfTrue="1"/>
  </conditionalFormatting>
  <conditionalFormatting sqref="B224">
    <cfRule type="duplicateValues" dxfId="66" priority="61" stopIfTrue="1"/>
  </conditionalFormatting>
  <conditionalFormatting sqref="B224">
    <cfRule type="duplicateValues" dxfId="65" priority="62" stopIfTrue="1"/>
  </conditionalFormatting>
  <conditionalFormatting sqref="B225">
    <cfRule type="duplicateValues" dxfId="64" priority="60" stopIfTrue="1"/>
  </conditionalFormatting>
  <conditionalFormatting sqref="B226">
    <cfRule type="duplicateValues" dxfId="63" priority="59" stopIfTrue="1"/>
  </conditionalFormatting>
  <conditionalFormatting sqref="B248">
    <cfRule type="duplicateValues" dxfId="62" priority="56" stopIfTrue="1"/>
  </conditionalFormatting>
  <conditionalFormatting sqref="B248">
    <cfRule type="duplicateValues" dxfId="61" priority="57" stopIfTrue="1"/>
  </conditionalFormatting>
  <conditionalFormatting sqref="B248">
    <cfRule type="duplicateValues" dxfId="60" priority="58" stopIfTrue="1"/>
  </conditionalFormatting>
  <conditionalFormatting sqref="B252">
    <cfRule type="duplicateValues" dxfId="59" priority="53" stopIfTrue="1"/>
  </conditionalFormatting>
  <conditionalFormatting sqref="B252">
    <cfRule type="duplicateValues" dxfId="58" priority="54" stopIfTrue="1"/>
  </conditionalFormatting>
  <conditionalFormatting sqref="B252">
    <cfRule type="duplicateValues" dxfId="57" priority="55" stopIfTrue="1"/>
  </conditionalFormatting>
  <conditionalFormatting sqref="B253">
    <cfRule type="duplicateValues" dxfId="56" priority="50" stopIfTrue="1"/>
  </conditionalFormatting>
  <conditionalFormatting sqref="B253">
    <cfRule type="duplicateValues" dxfId="55" priority="51" stopIfTrue="1"/>
  </conditionalFormatting>
  <conditionalFormatting sqref="B253">
    <cfRule type="duplicateValues" dxfId="54" priority="52" stopIfTrue="1"/>
  </conditionalFormatting>
  <conditionalFormatting sqref="B254">
    <cfRule type="duplicateValues" dxfId="53" priority="47" stopIfTrue="1"/>
  </conditionalFormatting>
  <conditionalFormatting sqref="B254">
    <cfRule type="duplicateValues" dxfId="52" priority="48" stopIfTrue="1"/>
  </conditionalFormatting>
  <conditionalFormatting sqref="B254">
    <cfRule type="duplicateValues" dxfId="51" priority="49" stopIfTrue="1"/>
  </conditionalFormatting>
  <conditionalFormatting sqref="B255">
    <cfRule type="duplicateValues" dxfId="50" priority="44" stopIfTrue="1"/>
  </conditionalFormatting>
  <conditionalFormatting sqref="B255">
    <cfRule type="duplicateValues" dxfId="49" priority="45" stopIfTrue="1"/>
  </conditionalFormatting>
  <conditionalFormatting sqref="B255">
    <cfRule type="duplicateValues" dxfId="48" priority="46" stopIfTrue="1"/>
  </conditionalFormatting>
  <conditionalFormatting sqref="B256">
    <cfRule type="duplicateValues" dxfId="47" priority="41" stopIfTrue="1"/>
  </conditionalFormatting>
  <conditionalFormatting sqref="B256">
    <cfRule type="duplicateValues" dxfId="46" priority="42" stopIfTrue="1"/>
  </conditionalFormatting>
  <conditionalFormatting sqref="B256">
    <cfRule type="duplicateValues" dxfId="45" priority="43" stopIfTrue="1"/>
  </conditionalFormatting>
  <conditionalFormatting sqref="B257">
    <cfRule type="duplicateValues" dxfId="44" priority="38" stopIfTrue="1"/>
  </conditionalFormatting>
  <conditionalFormatting sqref="B257">
    <cfRule type="duplicateValues" dxfId="43" priority="39" stopIfTrue="1"/>
  </conditionalFormatting>
  <conditionalFormatting sqref="B257">
    <cfRule type="duplicateValues" dxfId="42" priority="40" stopIfTrue="1"/>
  </conditionalFormatting>
  <conditionalFormatting sqref="B258">
    <cfRule type="duplicateValues" dxfId="41" priority="35" stopIfTrue="1"/>
  </conditionalFormatting>
  <conditionalFormatting sqref="B258">
    <cfRule type="duplicateValues" dxfId="40" priority="36" stopIfTrue="1"/>
  </conditionalFormatting>
  <conditionalFormatting sqref="B258">
    <cfRule type="duplicateValues" dxfId="39" priority="37" stopIfTrue="1"/>
  </conditionalFormatting>
  <conditionalFormatting sqref="B259">
    <cfRule type="duplicateValues" dxfId="38" priority="32" stopIfTrue="1"/>
  </conditionalFormatting>
  <conditionalFormatting sqref="B259">
    <cfRule type="duplicateValues" dxfId="37" priority="33" stopIfTrue="1"/>
  </conditionalFormatting>
  <conditionalFormatting sqref="B259">
    <cfRule type="duplicateValues" dxfId="36" priority="34" stopIfTrue="1"/>
  </conditionalFormatting>
  <conditionalFormatting sqref="B260">
    <cfRule type="duplicateValues" dxfId="35" priority="29" stopIfTrue="1"/>
  </conditionalFormatting>
  <conditionalFormatting sqref="B260">
    <cfRule type="duplicateValues" dxfId="34" priority="30" stopIfTrue="1"/>
  </conditionalFormatting>
  <conditionalFormatting sqref="B260">
    <cfRule type="duplicateValues" dxfId="33" priority="31" stopIfTrue="1"/>
  </conditionalFormatting>
  <conditionalFormatting sqref="B261">
    <cfRule type="duplicateValues" dxfId="32" priority="26" stopIfTrue="1"/>
  </conditionalFormatting>
  <conditionalFormatting sqref="B261">
    <cfRule type="duplicateValues" dxfId="31" priority="27" stopIfTrue="1"/>
  </conditionalFormatting>
  <conditionalFormatting sqref="B261">
    <cfRule type="duplicateValues" dxfId="30" priority="28" stopIfTrue="1"/>
  </conditionalFormatting>
  <conditionalFormatting sqref="B264">
    <cfRule type="duplicateValues" dxfId="29" priority="24" stopIfTrue="1"/>
  </conditionalFormatting>
  <conditionalFormatting sqref="B264">
    <cfRule type="duplicateValues" dxfId="28" priority="25" stopIfTrue="1"/>
  </conditionalFormatting>
  <conditionalFormatting sqref="B280">
    <cfRule type="duplicateValues" dxfId="27" priority="22"/>
  </conditionalFormatting>
  <conditionalFormatting sqref="B280">
    <cfRule type="duplicateValues" dxfId="26" priority="23"/>
  </conditionalFormatting>
  <conditionalFormatting sqref="B288">
    <cfRule type="duplicateValues" dxfId="25" priority="19" stopIfTrue="1"/>
  </conditionalFormatting>
  <conditionalFormatting sqref="B288">
    <cfRule type="duplicateValues" dxfId="24" priority="20" stopIfTrue="1"/>
  </conditionalFormatting>
  <conditionalFormatting sqref="B288">
    <cfRule type="duplicateValues" dxfId="23" priority="21" stopIfTrue="1"/>
  </conditionalFormatting>
  <conditionalFormatting sqref="B289">
    <cfRule type="duplicateValues" dxfId="22" priority="17" stopIfTrue="1"/>
  </conditionalFormatting>
  <conditionalFormatting sqref="B289">
    <cfRule type="duplicateValues" dxfId="21" priority="16" stopIfTrue="1"/>
  </conditionalFormatting>
  <conditionalFormatting sqref="B289">
    <cfRule type="duplicateValues" dxfId="20" priority="15" stopIfTrue="1"/>
  </conditionalFormatting>
  <conditionalFormatting sqref="B289">
    <cfRule type="duplicateValues" dxfId="19" priority="18" stopIfTrue="1"/>
  </conditionalFormatting>
  <conditionalFormatting sqref="B290">
    <cfRule type="duplicateValues" dxfId="18" priority="13" stopIfTrue="1"/>
  </conditionalFormatting>
  <conditionalFormatting sqref="B290">
    <cfRule type="duplicateValues" dxfId="17" priority="14" stopIfTrue="1"/>
  </conditionalFormatting>
  <conditionalFormatting sqref="B291">
    <cfRule type="duplicateValues" dxfId="16" priority="11" stopIfTrue="1"/>
  </conditionalFormatting>
  <conditionalFormatting sqref="B291">
    <cfRule type="duplicateValues" dxfId="15" priority="12" stopIfTrue="1"/>
  </conditionalFormatting>
  <conditionalFormatting sqref="B292">
    <cfRule type="duplicateValues" dxfId="14" priority="10" stopIfTrue="1"/>
  </conditionalFormatting>
  <conditionalFormatting sqref="B293">
    <cfRule type="duplicateValues" dxfId="13" priority="9" stopIfTrue="1"/>
  </conditionalFormatting>
  <conditionalFormatting sqref="B294">
    <cfRule type="duplicateValues" dxfId="12" priority="8" stopIfTrue="1"/>
  </conditionalFormatting>
  <conditionalFormatting sqref="B295">
    <cfRule type="duplicateValues" dxfId="11" priority="7" stopIfTrue="1"/>
  </conditionalFormatting>
  <conditionalFormatting sqref="B296">
    <cfRule type="duplicateValues" dxfId="10" priority="6" stopIfTrue="1"/>
  </conditionalFormatting>
  <conditionalFormatting sqref="B308">
    <cfRule type="duplicateValues" dxfId="9" priority="5" stopIfTrue="1"/>
  </conditionalFormatting>
  <conditionalFormatting sqref="B4">
    <cfRule type="duplicateValues" dxfId="8" priority="3"/>
  </conditionalFormatting>
  <conditionalFormatting sqref="B4">
    <cfRule type="duplicateValues" dxfId="7" priority="4"/>
  </conditionalFormatting>
  <conditionalFormatting sqref="C292:C297">
    <cfRule type="duplicateValues" dxfId="6" priority="210" stopIfTrue="1"/>
  </conditionalFormatting>
  <conditionalFormatting sqref="B220:B221">
    <cfRule type="duplicateValues" dxfId="5" priority="211" stopIfTrue="1"/>
  </conditionalFormatting>
  <conditionalFormatting sqref="C316 C283 C248 C2 C312 C318 C320 C48 C323:C65527">
    <cfRule type="duplicateValues" dxfId="4" priority="212" stopIfTrue="1"/>
  </conditionalFormatting>
  <conditionalFormatting sqref="C316 C283 C248 C312 C318 C320 C48 C323:C65527">
    <cfRule type="duplicateValues" dxfId="3" priority="213" stopIfTrue="1"/>
  </conditionalFormatting>
  <conditionalFormatting sqref="C316 C248 C312 C318 C320 C48 C323:C65527">
    <cfRule type="duplicateValues" dxfId="2" priority="214" stopIfTrue="1"/>
  </conditionalFormatting>
  <conditionalFormatting sqref="B266">
    <cfRule type="duplicateValues" dxfId="1" priority="1" stopIfTrue="1"/>
  </conditionalFormatting>
  <conditionalFormatting sqref="B266">
    <cfRule type="duplicateValues" dxfId="0" priority="2" stopIfTrue="1"/>
  </conditionalFormatting>
  <pageMargins left="0.70866141732283461" right="0.70866141732283461" top="0.74803149606299213" bottom="0.74803149606299213" header="0.31496062992125984" footer="0.31496062992125984"/>
  <pageSetup paperSize="8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Abington Avenue</vt:lpstr>
      <vt:lpstr>'Abington Avenue'!Print_Area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peterg</dc:creator>
  <cp:lastModifiedBy>Paul Morley</cp:lastModifiedBy>
  <cp:lastPrinted>2020-06-29T13:54:20Z</cp:lastPrinted>
  <dcterms:created xsi:type="dcterms:W3CDTF">2007-04-25T16:02:17Z</dcterms:created>
  <dcterms:modified xsi:type="dcterms:W3CDTF">2022-04-01T15:06:48Z</dcterms:modified>
</cp:coreProperties>
</file>