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RIMINAL JUSTICE\2025-2026 (FY26)\"/>
    </mc:Choice>
  </mc:AlternateContent>
  <xr:revisionPtr revIDLastSave="0" documentId="13_ncr:1_{8FCB7460-ADE9-4051-A4C5-16A2BDA15913}" xr6:coauthVersionLast="47" xr6:coauthVersionMax="47" xr10:uidLastSave="{00000000-0000-0000-0000-000000000000}"/>
  <bookViews>
    <workbookView xWindow="-120" yWindow="-120" windowWidth="29040" windowHeight="15720" xr2:uid="{97A081F8-3C99-4486-A9C3-A9F6690994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12" i="1"/>
  <c r="G5" i="1"/>
  <c r="G45" i="1" l="1"/>
</calcChain>
</file>

<file path=xl/sharedStrings.xml><?xml version="1.0" encoding="utf-8"?>
<sst xmlns="http://schemas.openxmlformats.org/spreadsheetml/2006/main" count="119" uniqueCount="73">
  <si>
    <t>SF</t>
  </si>
  <si>
    <t>East Texas Council of Governments</t>
  </si>
  <si>
    <t>Regional Evaluation Services for Juveniles</t>
  </si>
  <si>
    <t>Longview, City of</t>
  </si>
  <si>
    <t>Aspire Mentoring Program</t>
  </si>
  <si>
    <t>WF</t>
  </si>
  <si>
    <t>Anderson County</t>
  </si>
  <si>
    <t>Women's Case Manager</t>
  </si>
  <si>
    <t>Upshur County</t>
  </si>
  <si>
    <t>Upshur County Family Violence Intervention Program</t>
  </si>
  <si>
    <t>Gregg County</t>
  </si>
  <si>
    <t>Violence Against Women - Prosecution Project</t>
  </si>
  <si>
    <t>VA</t>
  </si>
  <si>
    <t xml:space="preserve">East Texas Crisis Center </t>
  </si>
  <si>
    <t>Victim Assistance Program</t>
  </si>
  <si>
    <t>Van Zandt County</t>
  </si>
  <si>
    <t>Victim Assistance Project</t>
  </si>
  <si>
    <t>Crisis Center of Anderson &amp; Cherokee Counties</t>
  </si>
  <si>
    <t>Domestic Violence and Sexual Assault Advocacy for Rural Communities</t>
  </si>
  <si>
    <t>Henderson County HELP Center</t>
  </si>
  <si>
    <t>HELPing Crime Victims through Crisis and Beyond</t>
  </si>
  <si>
    <t>Cherokee County</t>
  </si>
  <si>
    <t>Kilgore, City of</t>
  </si>
  <si>
    <t>Victim Services Coordinator</t>
  </si>
  <si>
    <t>Victim Services Project</t>
  </si>
  <si>
    <t>Victims Assistance Coordinator Project</t>
  </si>
  <si>
    <t>Crime Victims' Assistance</t>
  </si>
  <si>
    <t>East Texas Council On Alcoholism And Drug Abuse</t>
  </si>
  <si>
    <t>Operation Turnaround</t>
  </si>
  <si>
    <t>Crisis Response Ministry</t>
  </si>
  <si>
    <t>Crime Victim Services</t>
  </si>
  <si>
    <t>Rahab's Retreat and Ranch</t>
  </si>
  <si>
    <t>Victim Aid and Shelter Program</t>
  </si>
  <si>
    <t>DJ</t>
  </si>
  <si>
    <t>Hand Up Network</t>
  </si>
  <si>
    <t>Victim Services Program</t>
  </si>
  <si>
    <t>Wood County</t>
  </si>
  <si>
    <t>Wood County Criminal District Attorney Victim Services Project</t>
  </si>
  <si>
    <t>VAWA</t>
  </si>
  <si>
    <t>VOCA</t>
  </si>
  <si>
    <t>JAG</t>
  </si>
  <si>
    <t>AWARDED</t>
  </si>
  <si>
    <t>TP</t>
  </si>
  <si>
    <t>Youth Diversion Coordinator</t>
  </si>
  <si>
    <t>City of Palestine</t>
  </si>
  <si>
    <t>Laptops for Patrol Vehicles</t>
  </si>
  <si>
    <t>City of Arp</t>
  </si>
  <si>
    <t>Flock Cameras</t>
  </si>
  <si>
    <t>City of Whitehouse</t>
  </si>
  <si>
    <t>Patrol Unit</t>
  </si>
  <si>
    <t>City of Marshall</t>
  </si>
  <si>
    <t>City of Hallsville</t>
  </si>
  <si>
    <t>City of Tyler</t>
  </si>
  <si>
    <t>City of Troup</t>
  </si>
  <si>
    <t>City of Carthage</t>
  </si>
  <si>
    <t>Rains County</t>
  </si>
  <si>
    <t>City of Longview</t>
  </si>
  <si>
    <t>ALERRT Active Shooter Training Kit</t>
  </si>
  <si>
    <t>Two Patrol Vehicles with Up-Fitting Project</t>
  </si>
  <si>
    <t>Watchguard Server to Cloud Conversion</t>
  </si>
  <si>
    <t>In-Car Camera Systems</t>
  </si>
  <si>
    <t>Criminal Justice Grant Program FY2026</t>
  </si>
  <si>
    <t>Moble Message Board - JAG FY25.26</t>
  </si>
  <si>
    <t>2025 MPD Technology Grant</t>
  </si>
  <si>
    <t>Secure City</t>
  </si>
  <si>
    <t xml:space="preserve">Start Date </t>
  </si>
  <si>
    <t>End Date</t>
  </si>
  <si>
    <t>JUVENILE</t>
  </si>
  <si>
    <t>VT</t>
  </si>
  <si>
    <t>**2026-VT-STATE FUNDS</t>
  </si>
  <si>
    <t>Women's Center of East Texas</t>
  </si>
  <si>
    <t>Domestic Violence ad Sexual Assault Rural Nonresidential Services</t>
  </si>
  <si>
    <t>Panola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</si>
</sst>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8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8" fontId="5" fillId="2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8" fontId="2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8" fontId="3" fillId="0" borderId="0" xfId="0" applyNumberFormat="1" applyFont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center" vertical="center" wrapText="1"/>
    </xf>
    <xf numFmtId="8" fontId="6" fillId="0" borderId="0" xfId="0" applyNumberFormat="1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8" fontId="3" fillId="0" borderId="0" xfId="0" applyNumberFormat="1" applyFont="1" applyAlignment="1">
      <alignment horizontal="center"/>
    </xf>
    <xf numFmtId="8" fontId="7" fillId="4" borderId="1" xfId="0" applyNumberFormat="1" applyFont="1" applyFill="1" applyBorder="1" applyAlignment="1">
      <alignment horizontal="center" vertical="center" wrapText="1"/>
    </xf>
    <xf numFmtId="8" fontId="7" fillId="3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8709B-C6C9-4EFD-BE42-C9D4DE45272D}">
  <dimension ref="A1:I46"/>
  <sheetViews>
    <sheetView tabSelected="1" zoomScale="90" zoomScaleNormal="90" workbookViewId="0">
      <selection activeCell="B46" sqref="B46"/>
    </sheetView>
  </sheetViews>
  <sheetFormatPr defaultRowHeight="15" x14ac:dyDescent="0.25"/>
  <cols>
    <col min="1" max="1" width="9.140625" style="3"/>
    <col min="2" max="2" width="10.140625" style="1" bestFit="1" customWidth="1"/>
    <col min="3" max="3" width="46" style="1" bestFit="1" customWidth="1"/>
    <col min="4" max="4" width="67.140625" style="1" customWidth="1"/>
    <col min="5" max="5" width="10.85546875" style="1" customWidth="1"/>
    <col min="6" max="6" width="11" style="1" customWidth="1"/>
    <col min="7" max="7" width="14.140625" style="1" bestFit="1" customWidth="1"/>
    <col min="8" max="8" width="13.5703125" style="1" bestFit="1" customWidth="1"/>
    <col min="9" max="9" width="29.5703125" style="1" customWidth="1"/>
    <col min="10" max="16384" width="9.140625" style="1"/>
  </cols>
  <sheetData>
    <row r="1" spans="1:9" x14ac:dyDescent="0.25">
      <c r="A1" s="4"/>
      <c r="B1" s="46" t="s">
        <v>67</v>
      </c>
      <c r="C1" s="5"/>
      <c r="D1" s="5"/>
      <c r="E1" s="4" t="s">
        <v>65</v>
      </c>
      <c r="F1" s="4" t="s">
        <v>66</v>
      </c>
      <c r="G1" s="4" t="s">
        <v>41</v>
      </c>
    </row>
    <row r="2" spans="1:9" x14ac:dyDescent="0.25">
      <c r="A2" s="6">
        <v>2541714</v>
      </c>
      <c r="B2" s="7" t="s">
        <v>0</v>
      </c>
      <c r="C2" s="8" t="s">
        <v>1</v>
      </c>
      <c r="D2" s="8" t="s">
        <v>2</v>
      </c>
      <c r="E2" s="9">
        <v>45901</v>
      </c>
      <c r="F2" s="9">
        <v>46265</v>
      </c>
      <c r="G2" s="48">
        <v>43058.33</v>
      </c>
    </row>
    <row r="3" spans="1:9" x14ac:dyDescent="0.25">
      <c r="A3" s="51">
        <v>4712702</v>
      </c>
      <c r="B3" s="10" t="s">
        <v>42</v>
      </c>
      <c r="C3" s="11" t="s">
        <v>3</v>
      </c>
      <c r="D3" s="11" t="s">
        <v>4</v>
      </c>
      <c r="E3" s="9">
        <v>45901</v>
      </c>
      <c r="F3" s="9">
        <v>46265</v>
      </c>
      <c r="G3" s="48">
        <v>41913.82</v>
      </c>
    </row>
    <row r="4" spans="1:9" x14ac:dyDescent="0.25">
      <c r="A4" s="6">
        <v>5315801</v>
      </c>
      <c r="B4" s="10" t="s">
        <v>42</v>
      </c>
      <c r="C4" s="11" t="s">
        <v>15</v>
      </c>
      <c r="D4" s="11" t="s">
        <v>43</v>
      </c>
      <c r="E4" s="9">
        <v>45901</v>
      </c>
      <c r="F4" s="9">
        <v>46265</v>
      </c>
      <c r="G4" s="48">
        <v>10000</v>
      </c>
    </row>
    <row r="5" spans="1:9" x14ac:dyDescent="0.25">
      <c r="A5" s="33"/>
      <c r="B5" s="41"/>
      <c r="C5" s="42"/>
      <c r="D5" s="42"/>
      <c r="E5" s="43"/>
      <c r="F5" s="43"/>
      <c r="G5" s="44">
        <f>SUM(G2:G4)</f>
        <v>94972.15</v>
      </c>
      <c r="H5" s="2"/>
    </row>
    <row r="6" spans="1:9" x14ac:dyDescent="0.25">
      <c r="A6" s="33"/>
      <c r="B6" s="41"/>
      <c r="C6" s="42"/>
      <c r="D6" s="42"/>
      <c r="E6" s="43"/>
      <c r="F6" s="43"/>
      <c r="G6" s="44"/>
      <c r="H6" s="2"/>
    </row>
    <row r="7" spans="1:9" x14ac:dyDescent="0.25">
      <c r="A7" s="33"/>
      <c r="B7" s="45" t="s">
        <v>38</v>
      </c>
      <c r="C7" s="42"/>
      <c r="D7" s="42"/>
      <c r="E7" s="4" t="s">
        <v>65</v>
      </c>
      <c r="F7" s="4" t="s">
        <v>66</v>
      </c>
      <c r="G7" s="4" t="s">
        <v>41</v>
      </c>
      <c r="H7" s="2"/>
    </row>
    <row r="8" spans="1:9" x14ac:dyDescent="0.25">
      <c r="A8" s="12">
        <v>2009216</v>
      </c>
      <c r="B8" s="13" t="s">
        <v>5</v>
      </c>
      <c r="C8" s="14" t="s">
        <v>6</v>
      </c>
      <c r="D8" s="14" t="s">
        <v>7</v>
      </c>
      <c r="E8" s="15">
        <v>45901</v>
      </c>
      <c r="F8" s="15">
        <v>46265</v>
      </c>
      <c r="G8" s="49">
        <v>69314.17</v>
      </c>
    </row>
    <row r="9" spans="1:9" x14ac:dyDescent="0.25">
      <c r="A9" s="12">
        <v>2052818</v>
      </c>
      <c r="B9" s="16" t="s">
        <v>5</v>
      </c>
      <c r="C9" s="17" t="s">
        <v>8</v>
      </c>
      <c r="D9" s="17" t="s">
        <v>9</v>
      </c>
      <c r="E9" s="15">
        <v>45901</v>
      </c>
      <c r="F9" s="15">
        <v>46265</v>
      </c>
      <c r="G9" s="49">
        <v>77017.2</v>
      </c>
      <c r="I9" s="4"/>
    </row>
    <row r="10" spans="1:9" x14ac:dyDescent="0.25">
      <c r="A10" s="12">
        <v>2816512</v>
      </c>
      <c r="B10" s="13" t="s">
        <v>5</v>
      </c>
      <c r="C10" s="14" t="s">
        <v>10</v>
      </c>
      <c r="D10" s="14" t="s">
        <v>11</v>
      </c>
      <c r="E10" s="15">
        <v>45901</v>
      </c>
      <c r="F10" s="15">
        <v>46112</v>
      </c>
      <c r="G10" s="49">
        <v>44000</v>
      </c>
      <c r="I10" s="47"/>
    </row>
    <row r="11" spans="1:9" x14ac:dyDescent="0.25">
      <c r="A11" s="12">
        <v>5462401</v>
      </c>
      <c r="B11" s="13" t="s">
        <v>5</v>
      </c>
      <c r="C11" s="14" t="s">
        <v>72</v>
      </c>
      <c r="D11" s="14" t="s">
        <v>11</v>
      </c>
      <c r="E11" s="15">
        <v>45901</v>
      </c>
      <c r="F11" s="15">
        <v>46265</v>
      </c>
      <c r="G11" s="49">
        <v>45000</v>
      </c>
      <c r="I11" s="47"/>
    </row>
    <row r="12" spans="1:9" x14ac:dyDescent="0.25">
      <c r="A12" s="33"/>
      <c r="B12" s="34"/>
      <c r="C12" s="35"/>
      <c r="D12" s="35"/>
      <c r="E12" s="36"/>
      <c r="F12" s="36"/>
      <c r="G12" s="37">
        <f>SUM(G8:G11)</f>
        <v>235331.37</v>
      </c>
    </row>
    <row r="13" spans="1:9" x14ac:dyDescent="0.25">
      <c r="A13" s="33"/>
      <c r="B13" s="34"/>
      <c r="C13" s="35"/>
      <c r="D13" s="35"/>
      <c r="E13" s="36"/>
      <c r="F13" s="36"/>
      <c r="G13" s="37"/>
    </row>
    <row r="14" spans="1:9" x14ac:dyDescent="0.25">
      <c r="A14" s="33"/>
      <c r="B14" s="40" t="s">
        <v>39</v>
      </c>
      <c r="C14" s="35"/>
      <c r="D14" s="35"/>
      <c r="E14" s="4" t="s">
        <v>65</v>
      </c>
      <c r="F14" s="4" t="s">
        <v>66</v>
      </c>
      <c r="G14" s="4" t="s">
        <v>41</v>
      </c>
    </row>
    <row r="15" spans="1:9" x14ac:dyDescent="0.25">
      <c r="A15" s="18">
        <v>2829809</v>
      </c>
      <c r="B15" s="19" t="s">
        <v>12</v>
      </c>
      <c r="C15" s="20" t="s">
        <v>13</v>
      </c>
      <c r="D15" s="20" t="s">
        <v>14</v>
      </c>
      <c r="E15" s="24">
        <v>45931</v>
      </c>
      <c r="F15" s="24">
        <v>46295</v>
      </c>
      <c r="G15" s="21">
        <v>315687.94</v>
      </c>
    </row>
    <row r="16" spans="1:9" x14ac:dyDescent="0.25">
      <c r="A16" s="18">
        <v>2830711</v>
      </c>
      <c r="B16" s="22" t="s">
        <v>12</v>
      </c>
      <c r="C16" s="23" t="s">
        <v>15</v>
      </c>
      <c r="D16" s="23" t="s">
        <v>16</v>
      </c>
      <c r="E16" s="24">
        <v>45931</v>
      </c>
      <c r="F16" s="24">
        <v>46295</v>
      </c>
      <c r="G16" s="25">
        <v>57328</v>
      </c>
    </row>
    <row r="17" spans="1:7" x14ac:dyDescent="0.25">
      <c r="A17" s="18">
        <v>2869609</v>
      </c>
      <c r="B17" s="19" t="s">
        <v>12</v>
      </c>
      <c r="C17" s="20" t="s">
        <v>17</v>
      </c>
      <c r="D17" s="20" t="s">
        <v>18</v>
      </c>
      <c r="E17" s="24">
        <v>45931</v>
      </c>
      <c r="F17" s="24">
        <v>46295</v>
      </c>
      <c r="G17" s="21">
        <v>338320</v>
      </c>
    </row>
    <row r="18" spans="1:7" ht="15.75" customHeight="1" x14ac:dyDescent="0.25">
      <c r="A18" s="18">
        <v>2871709</v>
      </c>
      <c r="B18" s="22" t="s">
        <v>12</v>
      </c>
      <c r="C18" s="23" t="s">
        <v>19</v>
      </c>
      <c r="D18" s="23" t="s">
        <v>20</v>
      </c>
      <c r="E18" s="24">
        <v>45931</v>
      </c>
      <c r="F18" s="24">
        <v>46295</v>
      </c>
      <c r="G18" s="25">
        <v>241854.5</v>
      </c>
    </row>
    <row r="19" spans="1:7" ht="15.75" customHeight="1" x14ac:dyDescent="0.25">
      <c r="A19" s="18">
        <v>2897810</v>
      </c>
      <c r="B19" s="19" t="s">
        <v>12</v>
      </c>
      <c r="C19" s="20" t="s">
        <v>21</v>
      </c>
      <c r="D19" s="20" t="s">
        <v>16</v>
      </c>
      <c r="E19" s="24">
        <v>45931</v>
      </c>
      <c r="F19" s="24">
        <v>46295</v>
      </c>
      <c r="G19" s="21">
        <v>62361.83</v>
      </c>
    </row>
    <row r="20" spans="1:7" x14ac:dyDescent="0.25">
      <c r="A20" s="18">
        <v>2898509</v>
      </c>
      <c r="B20" s="22" t="s">
        <v>68</v>
      </c>
      <c r="C20" s="23" t="s">
        <v>22</v>
      </c>
      <c r="D20" s="23" t="s">
        <v>23</v>
      </c>
      <c r="E20" s="24">
        <v>45931</v>
      </c>
      <c r="F20" s="24">
        <v>46295</v>
      </c>
      <c r="G20" s="21">
        <v>38616</v>
      </c>
    </row>
    <row r="21" spans="1:7" x14ac:dyDescent="0.25">
      <c r="A21" s="18">
        <v>2912108</v>
      </c>
      <c r="B21" s="19" t="s">
        <v>68</v>
      </c>
      <c r="C21" s="20" t="s">
        <v>8</v>
      </c>
      <c r="D21" s="20" t="s">
        <v>24</v>
      </c>
      <c r="E21" s="24">
        <v>45931</v>
      </c>
      <c r="F21" s="24">
        <v>46295</v>
      </c>
      <c r="G21" s="21">
        <v>58342.239999999998</v>
      </c>
    </row>
    <row r="22" spans="1:7" x14ac:dyDescent="0.25">
      <c r="A22" s="18">
        <v>2929710</v>
      </c>
      <c r="B22" s="19" t="s">
        <v>68</v>
      </c>
      <c r="C22" s="23" t="s">
        <v>10</v>
      </c>
      <c r="D22" s="23" t="s">
        <v>25</v>
      </c>
      <c r="E22" s="24">
        <v>45931</v>
      </c>
      <c r="F22" s="24">
        <v>46295</v>
      </c>
      <c r="G22" s="25">
        <v>50000</v>
      </c>
    </row>
    <row r="23" spans="1:7" x14ac:dyDescent="0.25">
      <c r="A23" s="18">
        <v>3083309</v>
      </c>
      <c r="B23" s="19" t="s">
        <v>12</v>
      </c>
      <c r="C23" s="20" t="s">
        <v>6</v>
      </c>
      <c r="D23" s="20" t="s">
        <v>26</v>
      </c>
      <c r="E23" s="24">
        <v>45931</v>
      </c>
      <c r="F23" s="24">
        <v>46295</v>
      </c>
      <c r="G23" s="21">
        <v>127952.43</v>
      </c>
    </row>
    <row r="24" spans="1:7" x14ac:dyDescent="0.25">
      <c r="A24" s="18">
        <v>3341409</v>
      </c>
      <c r="B24" s="22" t="s">
        <v>12</v>
      </c>
      <c r="C24" s="23" t="s">
        <v>27</v>
      </c>
      <c r="D24" s="23" t="s">
        <v>28</v>
      </c>
      <c r="E24" s="24">
        <v>45931</v>
      </c>
      <c r="F24" s="24">
        <v>46295</v>
      </c>
      <c r="G24" s="25">
        <v>112032.11</v>
      </c>
    </row>
    <row r="25" spans="1:7" x14ac:dyDescent="0.25">
      <c r="A25" s="18">
        <v>3615607</v>
      </c>
      <c r="B25" s="19" t="s">
        <v>12</v>
      </c>
      <c r="C25" s="20" t="s">
        <v>29</v>
      </c>
      <c r="D25" s="20" t="s">
        <v>30</v>
      </c>
      <c r="E25" s="24">
        <v>45931</v>
      </c>
      <c r="F25" s="24">
        <v>46295</v>
      </c>
      <c r="G25" s="21">
        <v>252410</v>
      </c>
    </row>
    <row r="26" spans="1:7" x14ac:dyDescent="0.25">
      <c r="A26" s="18">
        <v>3636008</v>
      </c>
      <c r="B26" s="22" t="s">
        <v>68</v>
      </c>
      <c r="C26" s="23" t="s">
        <v>31</v>
      </c>
      <c r="D26" s="23" t="s">
        <v>32</v>
      </c>
      <c r="E26" s="24">
        <v>45931</v>
      </c>
      <c r="F26" s="24">
        <v>46295</v>
      </c>
      <c r="G26" s="25">
        <v>325000</v>
      </c>
    </row>
    <row r="27" spans="1:7" x14ac:dyDescent="0.25">
      <c r="A27" s="18">
        <v>4528204</v>
      </c>
      <c r="B27" s="22" t="s">
        <v>12</v>
      </c>
      <c r="C27" s="23" t="s">
        <v>34</v>
      </c>
      <c r="D27" s="23" t="s">
        <v>35</v>
      </c>
      <c r="E27" s="24">
        <v>45931</v>
      </c>
      <c r="F27" s="24">
        <v>46295</v>
      </c>
      <c r="G27" s="25">
        <v>112032.11</v>
      </c>
    </row>
    <row r="28" spans="1:7" x14ac:dyDescent="0.25">
      <c r="A28" s="18">
        <v>4756603</v>
      </c>
      <c r="B28" s="19" t="s">
        <v>12</v>
      </c>
      <c r="C28" s="20" t="s">
        <v>3</v>
      </c>
      <c r="D28" s="20" t="s">
        <v>23</v>
      </c>
      <c r="E28" s="24">
        <v>45931</v>
      </c>
      <c r="F28" s="24">
        <v>46295</v>
      </c>
      <c r="G28" s="21">
        <v>82864.240000000005</v>
      </c>
    </row>
    <row r="29" spans="1:7" x14ac:dyDescent="0.25">
      <c r="A29" s="18">
        <v>4862603</v>
      </c>
      <c r="B29" s="19" t="s">
        <v>12</v>
      </c>
      <c r="C29" s="20" t="s">
        <v>36</v>
      </c>
      <c r="D29" s="20" t="s">
        <v>37</v>
      </c>
      <c r="E29" s="24">
        <v>45931</v>
      </c>
      <c r="F29" s="24">
        <v>46295</v>
      </c>
      <c r="G29" s="21">
        <v>80400</v>
      </c>
    </row>
    <row r="30" spans="1:7" x14ac:dyDescent="0.25">
      <c r="A30" s="18">
        <v>5540701</v>
      </c>
      <c r="B30" s="19" t="s">
        <v>12</v>
      </c>
      <c r="C30" s="20" t="s">
        <v>70</v>
      </c>
      <c r="D30" s="20" t="s">
        <v>71</v>
      </c>
      <c r="E30" s="24">
        <v>45931</v>
      </c>
      <c r="F30" s="24">
        <v>46295</v>
      </c>
      <c r="G30" s="21">
        <v>273760.78000000003</v>
      </c>
    </row>
    <row r="31" spans="1:7" x14ac:dyDescent="0.25">
      <c r="A31" s="33"/>
      <c r="B31" s="34"/>
      <c r="C31" s="35" t="s">
        <v>69</v>
      </c>
      <c r="D31" s="35"/>
      <c r="E31" s="36"/>
      <c r="F31" s="36"/>
      <c r="G31" s="37">
        <f>SUM(G15:G30)</f>
        <v>2528962.1800000006</v>
      </c>
    </row>
    <row r="32" spans="1:7" x14ac:dyDescent="0.25">
      <c r="A32" s="33"/>
      <c r="B32" s="34"/>
      <c r="C32" s="35"/>
      <c r="D32" s="35"/>
      <c r="E32" s="36"/>
      <c r="F32" s="36"/>
      <c r="G32" s="37"/>
    </row>
    <row r="33" spans="1:7" x14ac:dyDescent="0.25">
      <c r="A33" s="33"/>
      <c r="B33" s="38" t="s">
        <v>40</v>
      </c>
      <c r="C33" s="35"/>
      <c r="D33" s="35"/>
      <c r="E33" s="4" t="s">
        <v>65</v>
      </c>
      <c r="F33" s="4" t="s">
        <v>66</v>
      </c>
      <c r="G33" s="4" t="s">
        <v>41</v>
      </c>
    </row>
    <row r="34" spans="1:7" x14ac:dyDescent="0.25">
      <c r="A34" s="26">
        <v>5108002</v>
      </c>
      <c r="B34" s="27" t="s">
        <v>33</v>
      </c>
      <c r="C34" s="28" t="s">
        <v>44</v>
      </c>
      <c r="D34" s="28" t="s">
        <v>45</v>
      </c>
      <c r="E34" s="29">
        <v>45931</v>
      </c>
      <c r="F34" s="29">
        <v>46203</v>
      </c>
      <c r="G34" s="30">
        <v>23226</v>
      </c>
    </row>
    <row r="35" spans="1:7" x14ac:dyDescent="0.25">
      <c r="A35" s="26">
        <v>5334101</v>
      </c>
      <c r="B35" s="27" t="s">
        <v>33</v>
      </c>
      <c r="C35" s="28" t="s">
        <v>56</v>
      </c>
      <c r="D35" s="28" t="s">
        <v>57</v>
      </c>
      <c r="E35" s="29">
        <v>45931</v>
      </c>
      <c r="F35" s="29">
        <v>46203</v>
      </c>
      <c r="G35" s="30">
        <v>76210.66</v>
      </c>
    </row>
    <row r="36" spans="1:7" x14ac:dyDescent="0.25">
      <c r="A36" s="26">
        <v>5408601</v>
      </c>
      <c r="B36" s="31" t="s">
        <v>33</v>
      </c>
      <c r="C36" s="32" t="s">
        <v>55</v>
      </c>
      <c r="D36" s="32" t="s">
        <v>58</v>
      </c>
      <c r="E36" s="29">
        <v>45931</v>
      </c>
      <c r="F36" s="29">
        <v>46295</v>
      </c>
      <c r="G36" s="30">
        <v>27500</v>
      </c>
    </row>
    <row r="37" spans="1:7" x14ac:dyDescent="0.25">
      <c r="A37" s="26">
        <v>5520701</v>
      </c>
      <c r="B37" s="27" t="s">
        <v>33</v>
      </c>
      <c r="C37" s="28" t="s">
        <v>46</v>
      </c>
      <c r="D37" s="28" t="s">
        <v>47</v>
      </c>
      <c r="E37" s="29">
        <v>45931</v>
      </c>
      <c r="F37" s="29">
        <v>46295</v>
      </c>
      <c r="G37" s="30">
        <v>12000</v>
      </c>
    </row>
    <row r="38" spans="1:7" x14ac:dyDescent="0.25">
      <c r="A38" s="26">
        <v>5380101</v>
      </c>
      <c r="B38" s="31" t="s">
        <v>33</v>
      </c>
      <c r="C38" s="32" t="s">
        <v>54</v>
      </c>
      <c r="D38" s="32" t="s">
        <v>59</v>
      </c>
      <c r="E38" s="29">
        <v>45931</v>
      </c>
      <c r="F38" s="29">
        <v>46295</v>
      </c>
      <c r="G38" s="30">
        <v>14900</v>
      </c>
    </row>
    <row r="39" spans="1:7" x14ac:dyDescent="0.25">
      <c r="A39" s="26">
        <v>5430801</v>
      </c>
      <c r="B39" s="27" t="s">
        <v>33</v>
      </c>
      <c r="C39" s="28" t="s">
        <v>8</v>
      </c>
      <c r="D39" s="28" t="s">
        <v>60</v>
      </c>
      <c r="E39" s="29">
        <v>45931</v>
      </c>
      <c r="F39" s="29">
        <v>46295</v>
      </c>
      <c r="G39" s="30">
        <v>24110</v>
      </c>
    </row>
    <row r="40" spans="1:7" ht="15.75" customHeight="1" x14ac:dyDescent="0.25">
      <c r="A40" s="50">
        <v>4959602</v>
      </c>
      <c r="B40" s="31" t="s">
        <v>33</v>
      </c>
      <c r="C40" s="32" t="s">
        <v>53</v>
      </c>
      <c r="D40" s="32" t="s">
        <v>61</v>
      </c>
      <c r="E40" s="29">
        <v>45931</v>
      </c>
      <c r="F40" s="29">
        <v>46295</v>
      </c>
      <c r="G40" s="30">
        <v>27500</v>
      </c>
    </row>
    <row r="41" spans="1:7" x14ac:dyDescent="0.25">
      <c r="A41" s="26">
        <v>5354901</v>
      </c>
      <c r="B41" s="27" t="s">
        <v>33</v>
      </c>
      <c r="C41" s="28" t="s">
        <v>52</v>
      </c>
      <c r="D41" s="28" t="s">
        <v>62</v>
      </c>
      <c r="E41" s="29">
        <v>45931</v>
      </c>
      <c r="F41" s="29">
        <v>46203</v>
      </c>
      <c r="G41" s="30">
        <v>21807</v>
      </c>
    </row>
    <row r="42" spans="1:7" x14ac:dyDescent="0.25">
      <c r="A42" s="26">
        <v>5508501</v>
      </c>
      <c r="B42" s="27" t="s">
        <v>33</v>
      </c>
      <c r="C42" s="28" t="s">
        <v>48</v>
      </c>
      <c r="D42" s="28" t="s">
        <v>49</v>
      </c>
      <c r="E42" s="29">
        <v>45931</v>
      </c>
      <c r="F42" s="29">
        <v>46295</v>
      </c>
      <c r="G42" s="30">
        <v>27500</v>
      </c>
    </row>
    <row r="43" spans="1:7" x14ac:dyDescent="0.25">
      <c r="A43" s="26">
        <v>5363101</v>
      </c>
      <c r="B43" s="31" t="s">
        <v>33</v>
      </c>
      <c r="C43" s="32" t="s">
        <v>50</v>
      </c>
      <c r="D43" s="32" t="s">
        <v>63</v>
      </c>
      <c r="E43" s="29">
        <v>45931</v>
      </c>
      <c r="F43" s="29">
        <v>46203</v>
      </c>
      <c r="G43" s="30">
        <v>10000</v>
      </c>
    </row>
    <row r="44" spans="1:7" x14ac:dyDescent="0.25">
      <c r="A44" s="26">
        <v>5457001</v>
      </c>
      <c r="B44" s="31" t="s">
        <v>33</v>
      </c>
      <c r="C44" s="32" t="s">
        <v>51</v>
      </c>
      <c r="D44" s="32" t="s">
        <v>64</v>
      </c>
      <c r="E44" s="29">
        <v>45931</v>
      </c>
      <c r="F44" s="29">
        <v>46295</v>
      </c>
      <c r="G44" s="30">
        <v>12000</v>
      </c>
    </row>
    <row r="45" spans="1:7" x14ac:dyDescent="0.25">
      <c r="G45" s="39">
        <f>SUM(G34:G44)</f>
        <v>276753.66000000003</v>
      </c>
    </row>
    <row r="46" spans="1:7" x14ac:dyDescent="0.25">
      <c r="G46" s="3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Heffner</dc:creator>
  <cp:lastModifiedBy>Stephanie Heffner</cp:lastModifiedBy>
  <dcterms:created xsi:type="dcterms:W3CDTF">2024-02-20T21:35:54Z</dcterms:created>
  <dcterms:modified xsi:type="dcterms:W3CDTF">2025-12-22T16:31:55Z</dcterms:modified>
</cp:coreProperties>
</file>