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a20d9d6c1489c193/Desktop/"/>
    </mc:Choice>
  </mc:AlternateContent>
  <xr:revisionPtr revIDLastSave="756" documentId="8_{A7FAB7AE-4158-480E-A7BE-81C186B95427}" xr6:coauthVersionLast="47" xr6:coauthVersionMax="47" xr10:uidLastSave="{CB5BE235-3D9A-42A3-B267-8A77F56A1F22}"/>
  <bookViews>
    <workbookView xWindow="-120" yWindow="-120" windowWidth="29040" windowHeight="15720" activeTab="1" xr2:uid="{00000000-000D-0000-FFFF-FFFF00000000}"/>
  </bookViews>
  <sheets>
    <sheet name="Floor Plan" sheetId="1" r:id="rId1"/>
    <sheet name="BVendors" sheetId="2" r:id="rId2"/>
  </sheets>
  <definedNames>
    <definedName name="_xlnm.Print_Area" localSheetId="1">BVendors!$A$1:$O$54</definedName>
    <definedName name="_xlnm.Print_Area" localSheetId="0">'Floor Plan'!$A$1:$Z$22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2" l="1"/>
  <c r="N37" i="2" s="1"/>
  <c r="N38" i="2" s="1"/>
  <c r="N39" i="2" s="1"/>
  <c r="N40" i="2" s="1"/>
  <c r="N41" i="2" s="1"/>
  <c r="N42" i="2" s="1"/>
  <c r="N43" i="2" s="1"/>
  <c r="N44" i="2" s="1"/>
  <c r="N25" i="2"/>
  <c r="N26" i="2" s="1"/>
  <c r="N27" i="2" s="1"/>
  <c r="N28" i="2" s="1"/>
  <c r="N29" i="2" s="1"/>
  <c r="N30" i="2" s="1"/>
  <c r="N31" i="2" s="1"/>
  <c r="N32" i="2" s="1"/>
  <c r="N33" i="2" s="1"/>
  <c r="N14" i="2"/>
  <c r="N15" i="2" s="1"/>
  <c r="N16" i="2" s="1"/>
  <c r="N17" i="2" s="1"/>
  <c r="N18" i="2" s="1"/>
  <c r="N19" i="2" s="1"/>
  <c r="N20" i="2" s="1"/>
  <c r="N21" i="2" s="1"/>
  <c r="N22" i="2" s="1"/>
  <c r="N3" i="2"/>
  <c r="N4" i="2" s="1"/>
  <c r="N5" i="2" s="1"/>
  <c r="N6" i="2" s="1"/>
  <c r="N7" i="2" s="1"/>
  <c r="N8" i="2" s="1"/>
  <c r="N9" i="2" s="1"/>
  <c r="N10" i="2" s="1"/>
  <c r="N11" i="2" s="1"/>
  <c r="J36" i="2"/>
  <c r="J37" i="2" s="1"/>
  <c r="J38" i="2" s="1"/>
  <c r="J39" i="2" s="1"/>
  <c r="J40" i="2" s="1"/>
  <c r="J41" i="2" s="1"/>
  <c r="J42" i="2" s="1"/>
  <c r="J43" i="2" s="1"/>
  <c r="J44" i="2" s="1"/>
  <c r="J25" i="2"/>
  <c r="J26" i="2" s="1"/>
  <c r="J27" i="2" s="1"/>
  <c r="J28" i="2" s="1"/>
  <c r="J29" i="2" s="1"/>
  <c r="J30" i="2" s="1"/>
  <c r="J31" i="2" s="1"/>
  <c r="J32" i="2" s="1"/>
  <c r="J33" i="2" s="1"/>
  <c r="J14" i="2"/>
  <c r="J15" i="2" s="1"/>
  <c r="J16" i="2" s="1"/>
  <c r="J17" i="2" s="1"/>
  <c r="J18" i="2" s="1"/>
  <c r="J19" i="2" s="1"/>
  <c r="J20" i="2" s="1"/>
  <c r="J21" i="2" s="1"/>
  <c r="J22" i="2" s="1"/>
  <c r="J3" i="2"/>
  <c r="J4" i="2" s="1"/>
  <c r="J5" i="2" s="1"/>
  <c r="J6" i="2" s="1"/>
  <c r="J7" i="2" s="1"/>
  <c r="J8" i="2" s="1"/>
  <c r="J9" i="2" s="1"/>
  <c r="J10" i="2" s="1"/>
  <c r="J11" i="2" s="1"/>
  <c r="F36" i="2"/>
  <c r="F37" i="2" s="1"/>
  <c r="F38" i="2" s="1"/>
  <c r="F39" i="2" s="1"/>
  <c r="F40" i="2" s="1"/>
  <c r="F41" i="2" s="1"/>
  <c r="F42" i="2" s="1"/>
  <c r="F43" i="2" s="1"/>
  <c r="F44" i="2" s="1"/>
  <c r="F25" i="2"/>
  <c r="F26" i="2" s="1"/>
  <c r="F27" i="2" s="1"/>
  <c r="F28" i="2" s="1"/>
  <c r="F29" i="2" s="1"/>
  <c r="F30" i="2" s="1"/>
  <c r="F31" i="2" s="1"/>
  <c r="F32" i="2" s="1"/>
  <c r="F33" i="2" s="1"/>
  <c r="F14" i="2"/>
  <c r="F15" i="2" s="1"/>
  <c r="F16" i="2" s="1"/>
  <c r="F17" i="2" s="1"/>
  <c r="F18" i="2" s="1"/>
  <c r="F19" i="2" s="1"/>
  <c r="F20" i="2" s="1"/>
  <c r="F21" i="2" s="1"/>
  <c r="F22" i="2" s="1"/>
  <c r="F3" i="2"/>
  <c r="F4" i="2" s="1"/>
  <c r="F5" i="2" s="1"/>
  <c r="F6" i="2" s="1"/>
  <c r="F7" i="2" s="1"/>
  <c r="F8" i="2" s="1"/>
  <c r="F9" i="2" s="1"/>
  <c r="F10" i="2" s="1"/>
  <c r="F11" i="2" s="1"/>
  <c r="B40" i="2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28" i="2"/>
  <c r="B29" i="2" s="1"/>
  <c r="B30" i="2" s="1"/>
  <c r="B31" i="2" s="1"/>
  <c r="B32" i="2" s="1"/>
  <c r="B33" i="2" s="1"/>
  <c r="B34" i="2" s="1"/>
  <c r="B35" i="2" s="1"/>
  <c r="B36" i="2" s="1"/>
  <c r="B37" i="2" s="1"/>
  <c r="B13" i="2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12" i="2"/>
  <c r="B3" i="2"/>
  <c r="B4" i="2" s="1"/>
  <c r="B5" i="2" s="1"/>
  <c r="B6" i="2" s="1"/>
  <c r="B7" i="2" s="1"/>
  <c r="B8" i="2" s="1"/>
  <c r="B9" i="2" s="1"/>
</calcChain>
</file>

<file path=xl/sharedStrings.xml><?xml version="1.0" encoding="utf-8"?>
<sst xmlns="http://schemas.openxmlformats.org/spreadsheetml/2006/main" count="538" uniqueCount="277">
  <si>
    <t>Stairs</t>
  </si>
  <si>
    <t>Door</t>
  </si>
  <si>
    <t>CAR</t>
  </si>
  <si>
    <t>WASH</t>
  </si>
  <si>
    <t>REST</t>
  </si>
  <si>
    <t>MAINT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</si>
  <si>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</si>
  <si>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</si>
  <si>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</si>
  <si>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</si>
  <si>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</si>
  <si>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</si>
  <si>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</si>
  <si>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</si>
  <si>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</si>
  <si>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B209</t>
  </si>
  <si>
    <t>B208</t>
  </si>
  <si>
    <t>B207</t>
  </si>
  <si>
    <t>B206</t>
  </si>
  <si>
    <t>B205</t>
  </si>
  <si>
    <t>B204</t>
  </si>
  <si>
    <t>B203</t>
  </si>
  <si>
    <t>B202</t>
  </si>
  <si>
    <t>B201</t>
  </si>
  <si>
    <t>B309</t>
  </si>
  <si>
    <t>B308</t>
  </si>
  <si>
    <t>B307</t>
  </si>
  <si>
    <t>B306</t>
  </si>
  <si>
    <t>B305</t>
  </si>
  <si>
    <t>B304</t>
  </si>
  <si>
    <t>B303</t>
  </si>
  <si>
    <t>B302</t>
  </si>
  <si>
    <t>B301</t>
  </si>
  <si>
    <t>B300</t>
  </si>
  <si>
    <t>B409</t>
  </si>
  <si>
    <t>B408</t>
  </si>
  <si>
    <t>B407</t>
  </si>
  <si>
    <t>B406</t>
  </si>
  <si>
    <t>B405</t>
  </si>
  <si>
    <t>B404</t>
  </si>
  <si>
    <t>B403</t>
  </si>
  <si>
    <t>B402</t>
  </si>
  <si>
    <t>B401</t>
  </si>
  <si>
    <t>B400</t>
  </si>
  <si>
    <t>B509</t>
  </si>
  <si>
    <t>B609</t>
  </si>
  <si>
    <t>B709</t>
  </si>
  <si>
    <t>B809</t>
  </si>
  <si>
    <t>B909</t>
  </si>
  <si>
    <t>B1009</t>
  </si>
  <si>
    <t>B2009</t>
  </si>
  <si>
    <t>B3009</t>
  </si>
  <si>
    <t>B708</t>
  </si>
  <si>
    <t>B508</t>
  </si>
  <si>
    <t>B507</t>
  </si>
  <si>
    <t>B506</t>
  </si>
  <si>
    <t>B505</t>
  </si>
  <si>
    <t>B504</t>
  </si>
  <si>
    <t>B503</t>
  </si>
  <si>
    <t>B502</t>
  </si>
  <si>
    <t>B501</t>
  </si>
  <si>
    <t>B500</t>
  </si>
  <si>
    <t>B608</t>
  </si>
  <si>
    <t>B607</t>
  </si>
  <si>
    <t>B606</t>
  </si>
  <si>
    <t>B705</t>
  </si>
  <si>
    <t>B605</t>
  </si>
  <si>
    <t>B604</t>
  </si>
  <si>
    <t>B603</t>
  </si>
  <si>
    <t>B602</t>
  </si>
  <si>
    <t>B601</t>
  </si>
  <si>
    <t>B600</t>
  </si>
  <si>
    <t>B707</t>
  </si>
  <si>
    <t>B706</t>
  </si>
  <si>
    <t>B704</t>
  </si>
  <si>
    <t>B703</t>
  </si>
  <si>
    <t>B702</t>
  </si>
  <si>
    <t>B701</t>
  </si>
  <si>
    <t>B700</t>
  </si>
  <si>
    <t>B808</t>
  </si>
  <si>
    <t>B807</t>
  </si>
  <si>
    <t>B806</t>
  </si>
  <si>
    <t>B805</t>
  </si>
  <si>
    <t>B804</t>
  </si>
  <si>
    <t>B803</t>
  </si>
  <si>
    <t>B802</t>
  </si>
  <si>
    <t>B801</t>
  </si>
  <si>
    <t>B800</t>
  </si>
  <si>
    <t>B908</t>
  </si>
  <si>
    <t>B907</t>
  </si>
  <si>
    <t>B906</t>
  </si>
  <si>
    <t>B905</t>
  </si>
  <si>
    <t>B904</t>
  </si>
  <si>
    <t>B903</t>
  </si>
  <si>
    <t>B902</t>
  </si>
  <si>
    <t>B901</t>
  </si>
  <si>
    <t>B900</t>
  </si>
  <si>
    <t>B1008</t>
  </si>
  <si>
    <t>B1007</t>
  </si>
  <si>
    <t>B1006</t>
  </si>
  <si>
    <t>B1005</t>
  </si>
  <si>
    <t>B1004</t>
  </si>
  <si>
    <t>B1003</t>
  </si>
  <si>
    <t>B1002</t>
  </si>
  <si>
    <t>B1001</t>
  </si>
  <si>
    <t>B1000</t>
  </si>
  <si>
    <t>B2008</t>
  </si>
  <si>
    <t>B2007</t>
  </si>
  <si>
    <t>B2006</t>
  </si>
  <si>
    <t>B2005</t>
  </si>
  <si>
    <t>B2004</t>
  </si>
  <si>
    <t>B2003</t>
  </si>
  <si>
    <t>B2002</t>
  </si>
  <si>
    <t>B2001</t>
  </si>
  <si>
    <t>B2000</t>
  </si>
  <si>
    <t>B3008</t>
  </si>
  <si>
    <t>B3007</t>
  </si>
  <si>
    <t>B3006</t>
  </si>
  <si>
    <t>B3005</t>
  </si>
  <si>
    <t>B3004</t>
  </si>
  <si>
    <t>B3003</t>
  </si>
  <si>
    <t>B3002</t>
  </si>
  <si>
    <t>B3001</t>
  </si>
  <si>
    <t>B3000</t>
  </si>
  <si>
    <t>BN1</t>
  </si>
  <si>
    <t>BN2</t>
  </si>
  <si>
    <t>BN3</t>
  </si>
  <si>
    <t>BN4</t>
  </si>
  <si>
    <t>BN5</t>
  </si>
  <si>
    <t>BN6</t>
  </si>
  <si>
    <t>BN7</t>
  </si>
  <si>
    <t>BN8</t>
  </si>
  <si>
    <t>BN9</t>
  </si>
  <si>
    <t>BN10</t>
  </si>
  <si>
    <t>BN11</t>
  </si>
  <si>
    <t>BN12</t>
  </si>
  <si>
    <t>BN13</t>
  </si>
  <si>
    <t>BE1</t>
  </si>
  <si>
    <t>BE2</t>
  </si>
  <si>
    <t>BE3</t>
  </si>
  <si>
    <t>BE4</t>
  </si>
  <si>
    <t>BE5</t>
  </si>
  <si>
    <t>BE6</t>
  </si>
  <si>
    <t>BS1</t>
  </si>
  <si>
    <t>BC1</t>
  </si>
  <si>
    <t>BC2</t>
  </si>
  <si>
    <t>BC3</t>
  </si>
  <si>
    <t>BC4</t>
  </si>
  <si>
    <t>BC5</t>
  </si>
  <si>
    <t>BC6</t>
  </si>
  <si>
    <t>YELLOW-10 X 10</t>
  </si>
  <si>
    <t>BLUE- 10 X 20</t>
  </si>
  <si>
    <t>GREEN- 10 X 30</t>
  </si>
  <si>
    <t>GRAY- BULK</t>
  </si>
  <si>
    <t xml:space="preserve"> </t>
  </si>
  <si>
    <t>BS8</t>
  </si>
  <si>
    <t>BS9</t>
  </si>
  <si>
    <t>BS10</t>
  </si>
  <si>
    <t>BS11</t>
  </si>
  <si>
    <t>BS12</t>
  </si>
  <si>
    <t>BS13</t>
  </si>
  <si>
    <t>BS14</t>
  </si>
  <si>
    <t>BS3</t>
  </si>
  <si>
    <t>BS4</t>
  </si>
  <si>
    <t>BS5</t>
  </si>
  <si>
    <t>BS6</t>
  </si>
  <si>
    <t>BS7</t>
  </si>
  <si>
    <t>Garage</t>
  </si>
  <si>
    <t>BE7</t>
  </si>
  <si>
    <t>BE8</t>
  </si>
  <si>
    <t>BC7</t>
  </si>
  <si>
    <t>BC8</t>
  </si>
  <si>
    <t>BN14</t>
  </si>
  <si>
    <t>Entrance</t>
  </si>
  <si>
    <t>EXIT</t>
  </si>
  <si>
    <t>BC9</t>
  </si>
  <si>
    <t>BC10</t>
  </si>
  <si>
    <t>BC11</t>
  </si>
  <si>
    <t>BE</t>
  </si>
  <si>
    <t>BS</t>
  </si>
  <si>
    <t>BC</t>
  </si>
  <si>
    <t>BN</t>
  </si>
  <si>
    <t>BN15</t>
  </si>
  <si>
    <t>Marble Up</t>
  </si>
  <si>
    <t>Oliveda</t>
  </si>
  <si>
    <t>Storage Buildings Unlimited</t>
  </si>
  <si>
    <t>Pioneer Basement</t>
  </si>
  <si>
    <t>Princess House</t>
  </si>
  <si>
    <t>Keystone Crushing</t>
  </si>
  <si>
    <t>United Fencing</t>
  </si>
  <si>
    <t>Precision Drafting and Design</t>
  </si>
  <si>
    <t>New Light LLC</t>
  </si>
  <si>
    <t>Simple Foods</t>
  </si>
  <si>
    <t>Troyer Equipment</t>
  </si>
  <si>
    <t>Spraylife</t>
  </si>
  <si>
    <t>Horizons Ironwood Tools</t>
  </si>
  <si>
    <t>BJ Garlic</t>
  </si>
  <si>
    <t>Tupperware</t>
  </si>
  <si>
    <t>Rosewood Coffee</t>
  </si>
  <si>
    <t>Armor Pro Coatings</t>
  </si>
  <si>
    <t>Ohio Valley Bio Jar</t>
  </si>
  <si>
    <t>Sarah's Soft Pretzels</t>
  </si>
  <si>
    <t>T Row Finishing</t>
  </si>
  <si>
    <t>Signature Shades</t>
  </si>
  <si>
    <t>Juice Plus</t>
  </si>
  <si>
    <t>Miller Sales</t>
  </si>
  <si>
    <t>B</t>
  </si>
  <si>
    <t>B200</t>
  </si>
  <si>
    <t>B100</t>
  </si>
  <si>
    <t>Nu Haus Outdoors</t>
  </si>
  <si>
    <t>Walnut Creek Cheese</t>
  </si>
  <si>
    <t>Superior Sleep Experiences</t>
  </si>
  <si>
    <t>Holmes Pwr Equip/Schl Eng</t>
  </si>
  <si>
    <t>Procon Exteriors</t>
  </si>
  <si>
    <t>Bikes and BBQ</t>
  </si>
  <si>
    <t>Homesteard Herbs LLC</t>
  </si>
  <si>
    <t>Berlin Furnishing LLC</t>
  </si>
  <si>
    <t>Leaf Filter</t>
  </si>
  <si>
    <t>Pleasant Hill Design</t>
  </si>
  <si>
    <t>Everdry Waterproofing</t>
  </si>
  <si>
    <t>Maple Valley Fence</t>
  </si>
  <si>
    <t>Berlin Seeds</t>
  </si>
  <si>
    <t>Art Rental and Repair</t>
  </si>
  <si>
    <t>Arrowhead Manufacturing</t>
  </si>
  <si>
    <t>Prestige Stone</t>
  </si>
  <si>
    <t>Rock River Land Service</t>
  </si>
  <si>
    <t>Hyr Virx Fertilizer</t>
  </si>
  <si>
    <t>Home Environmental Svs</t>
  </si>
  <si>
    <t>Elite Floor and Tile</t>
  </si>
  <si>
    <t>Amish Country Roofing</t>
  </si>
  <si>
    <t>Genesis Construction</t>
  </si>
  <si>
    <t>Goldberg Roasting Company</t>
  </si>
  <si>
    <t>Amare Global</t>
  </si>
  <si>
    <t>Echo Valley Land and Decks</t>
  </si>
  <si>
    <t>Elite Flooring and Tile</t>
  </si>
  <si>
    <t>Bravenly</t>
  </si>
  <si>
    <t>Clean Beam Restoration</t>
  </si>
  <si>
    <t>Holmes County Business Directory</t>
  </si>
  <si>
    <t>JMR Concrete Finishers</t>
  </si>
  <si>
    <t>Wayne Garage Doors</t>
  </si>
  <si>
    <t>Liberating Lives</t>
  </si>
  <si>
    <t>Elite Systems</t>
  </si>
  <si>
    <t>Berlin Gravely Sales</t>
  </si>
  <si>
    <t>Envirosol LLC</t>
  </si>
  <si>
    <t>Essential Holmes Cleaning</t>
  </si>
  <si>
    <t>Hallmark Windows and Doors</t>
  </si>
  <si>
    <t>Akermans</t>
  </si>
  <si>
    <t>J and J Barns LLC</t>
  </si>
  <si>
    <t>E and A Herbal Solutions</t>
  </si>
  <si>
    <t>MS Clothing</t>
  </si>
  <si>
    <t>Nu Pro</t>
  </si>
  <si>
    <t>Inno Energy</t>
  </si>
  <si>
    <t>Lifevantage</t>
  </si>
  <si>
    <t>Day's Pool Enclosure</t>
  </si>
  <si>
    <t>Quality Ceiling</t>
  </si>
  <si>
    <t>Provision Landscape</t>
  </si>
  <si>
    <t>Henry's Cookware</t>
  </si>
  <si>
    <t>Lifeway</t>
  </si>
  <si>
    <t>New Life Communities</t>
  </si>
  <si>
    <t>Lightening Fresh Water</t>
  </si>
  <si>
    <t>Bath Fitters</t>
  </si>
  <si>
    <t>Country Hill Furnishings</t>
  </si>
  <si>
    <t>New Bedford Engine Supply</t>
  </si>
  <si>
    <t>Klines Custom Curbing LLC</t>
  </si>
  <si>
    <t>Air Flow Ventilation</t>
  </si>
  <si>
    <t>First Choice Exteriors</t>
  </si>
  <si>
    <t>MK Fence and Decking</t>
  </si>
  <si>
    <t>Valley Grass Farms</t>
  </si>
  <si>
    <t>Ohio Storm Shelters</t>
  </si>
  <si>
    <t>Buckeye Stone Work</t>
  </si>
  <si>
    <t>Necleogenics</t>
  </si>
  <si>
    <t>Vendor</t>
  </si>
  <si>
    <t>Section</t>
  </si>
  <si>
    <t>Booth #</t>
  </si>
  <si>
    <t>SewTech</t>
  </si>
  <si>
    <t>BS15</t>
  </si>
  <si>
    <t>Krunchy and Tasty Kettlecorn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</si>
</sst>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b/>
      <sz val="9"/>
      <color indexed="8"/>
      <name val="Agency FB"/>
      <family val="2"/>
    </font>
    <font>
      <sz val="8"/>
      <color indexed="8"/>
      <name val="Arial"/>
      <family val="2"/>
    </font>
    <font>
      <sz val="8"/>
      <color indexed="8"/>
      <name val="Agency FB"/>
      <family val="2"/>
    </font>
    <font>
      <sz val="8"/>
      <color indexed="19"/>
      <name val="Agency FB"/>
      <family val="2"/>
    </font>
    <font>
      <b/>
      <sz val="8"/>
      <color indexed="8"/>
      <name val="Agency FB"/>
      <family val="2"/>
    </font>
    <font>
      <b/>
      <sz val="8"/>
      <color indexed="8"/>
      <name val="Agency FB"/>
      <family val="2"/>
    </font>
    <font>
      <b/>
      <sz val="8"/>
      <color indexed="8"/>
      <name val="Helvetica Neue"/>
      <scheme val="major"/>
    </font>
    <font>
      <b/>
      <sz val="8"/>
      <color theme="1"/>
      <name val="Helvetica Neue"/>
      <scheme val="major"/>
    </font>
    <font>
      <b/>
      <sz val="10"/>
      <color theme="1"/>
      <name val="Helvetica Neue"/>
      <scheme val="minor"/>
    </font>
    <font>
      <sz val="8"/>
      <color rgb="FF000000"/>
      <name val="Agency FB"/>
      <family val="2"/>
    </font>
    <font>
      <b/>
      <sz val="8"/>
      <color indexed="8"/>
      <name val="Helvetica Neue"/>
    </font>
    <font>
      <b/>
      <sz val="8"/>
      <color rgb="FF000000"/>
      <name val="Helvetica Neue"/>
    </font>
    <font>
      <b/>
      <sz val="8"/>
      <color rgb="FF000000"/>
      <name val="Helvetica Neue"/>
      <scheme val="minor"/>
    </font>
    <font>
      <b/>
      <sz val="8"/>
      <color indexed="8"/>
      <name val="Helvetica Neue"/>
      <scheme val="minor"/>
    </font>
    <font>
      <sz val="8"/>
      <color indexed="8"/>
      <name val="Helvetica Neue"/>
      <scheme val="major"/>
    </font>
  </fonts>
  <fills count="2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0"/>
        <bgColor auto="1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CB4E2"/>
        <bgColor indexed="64"/>
      </patternFill>
    </fill>
    <fill>
      <patternFill patternType="solid">
        <fgColor rgb="FF84B4E2"/>
        <bgColor indexed="64"/>
      </patternFill>
    </fill>
    <fill>
      <patternFill patternType="solid">
        <fgColor rgb="FF8CB1DA"/>
        <bgColor indexed="64"/>
      </patternFill>
    </fill>
    <fill>
      <patternFill patternType="solid">
        <fgColor rgb="FF8DBADC"/>
        <bgColor indexed="64"/>
      </patternFill>
    </fill>
    <fill>
      <patternFill patternType="solid">
        <fgColor rgb="FFFF7D78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39994506668294322"/>
        <bgColor indexed="64"/>
      </patternFill>
    </fill>
  </fills>
  <borders count="124">
    <border>
      <left/>
      <right/>
      <top/>
      <bottom/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 style="thick">
        <color indexed="19"/>
      </right>
      <top style="thick">
        <color indexed="8"/>
      </top>
      <bottom style="thin">
        <color indexed="10"/>
      </bottom>
      <diagonal/>
    </border>
    <border>
      <left style="thick">
        <color indexed="1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ck">
        <color indexed="19"/>
      </right>
      <top style="thin">
        <color indexed="10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thin">
        <color indexed="10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10"/>
      </right>
      <top/>
      <bottom style="thick">
        <color indexed="8"/>
      </bottom>
      <diagonal/>
    </border>
    <border>
      <left style="thin">
        <color indexed="10"/>
      </left>
      <right style="thick">
        <color indexed="8"/>
      </right>
      <top/>
      <bottom style="thick">
        <color indexed="8"/>
      </bottom>
      <diagonal/>
    </border>
    <border>
      <left style="thick">
        <color indexed="19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ck">
        <color indexed="19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19"/>
      </right>
      <top style="thin">
        <color indexed="10"/>
      </top>
      <bottom style="thick">
        <color indexed="8"/>
      </bottom>
      <diagonal/>
    </border>
    <border>
      <left style="thick">
        <color indexed="19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19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21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2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22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22"/>
      </bottom>
      <diagonal/>
    </border>
    <border>
      <left style="thin">
        <color indexed="10"/>
      </left>
      <right style="thin">
        <color indexed="21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8"/>
      </left>
      <right style="thin">
        <color indexed="21"/>
      </right>
      <top style="thin">
        <color indexed="22"/>
      </top>
      <bottom style="thin">
        <color indexed="8"/>
      </bottom>
      <diagonal/>
    </border>
    <border>
      <left style="thick">
        <color indexed="19"/>
      </left>
      <right style="thin">
        <color indexed="10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22"/>
      </right>
      <top style="thin">
        <color indexed="8"/>
      </top>
      <bottom style="thick">
        <color indexed="8"/>
      </bottom>
      <diagonal/>
    </border>
    <border>
      <left style="thin">
        <color indexed="22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22"/>
      </right>
      <top style="thin">
        <color indexed="8"/>
      </top>
      <bottom style="thick">
        <color indexed="8"/>
      </bottom>
      <diagonal/>
    </border>
    <border>
      <left style="thin">
        <color indexed="22"/>
      </left>
      <right style="thin">
        <color indexed="21"/>
      </right>
      <top style="thin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21"/>
      </bottom>
      <diagonal/>
    </border>
    <border>
      <left style="thin">
        <color indexed="10"/>
      </left>
      <right style="thin">
        <color indexed="21"/>
      </right>
      <top style="thick">
        <color indexed="8"/>
      </top>
      <bottom style="thin">
        <color indexed="2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/>
      <top style="thick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0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10"/>
      </right>
      <top style="thick">
        <color indexed="8"/>
      </top>
      <bottom style="thin">
        <color indexed="1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ck">
        <color indexed="19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21"/>
      </right>
      <top/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19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8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10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ck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02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2" fillId="3" borderId="3" xfId="0" applyFont="1" applyFill="1" applyBorder="1">
      <alignment vertical="top" wrapText="1"/>
    </xf>
    <xf numFmtId="0" fontId="4" fillId="4" borderId="4" xfId="0" applyFont="1" applyFill="1" applyBorder="1" applyAlignment="1"/>
    <xf numFmtId="0" fontId="4" fillId="4" borderId="5" xfId="0" applyFont="1" applyFill="1" applyBorder="1" applyAlignment="1"/>
    <xf numFmtId="0" fontId="4" fillId="4" borderId="6" xfId="0" applyFont="1" applyFill="1" applyBorder="1" applyAlignment="1"/>
    <xf numFmtId="49" fontId="5" fillId="5" borderId="7" xfId="0" applyNumberFormat="1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/>
    <xf numFmtId="49" fontId="4" fillId="4" borderId="12" xfId="0" applyNumberFormat="1" applyFont="1" applyFill="1" applyBorder="1" applyAlignment="1"/>
    <xf numFmtId="0" fontId="4" fillId="4" borderId="13" xfId="0" applyFont="1" applyFill="1" applyBorder="1" applyAlignment="1"/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49" fontId="5" fillId="4" borderId="12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/>
    <xf numFmtId="0" fontId="5" fillId="4" borderId="19" xfId="0" applyFont="1" applyFill="1" applyBorder="1" applyAlignment="1">
      <alignment horizontal="center" vertical="top"/>
    </xf>
    <xf numFmtId="0" fontId="4" fillId="4" borderId="20" xfId="0" applyFont="1" applyFill="1" applyBorder="1" applyAlignment="1"/>
    <xf numFmtId="0" fontId="5" fillId="2" borderId="21" xfId="0" applyFont="1" applyFill="1" applyBorder="1" applyAlignment="1">
      <alignment horizontal="center" vertical="center"/>
    </xf>
    <xf numFmtId="0" fontId="4" fillId="7" borderId="22" xfId="0" applyFont="1" applyFill="1" applyBorder="1" applyAlignment="1"/>
    <xf numFmtId="0" fontId="4" fillId="7" borderId="23" xfId="0" applyFont="1" applyFill="1" applyBorder="1" applyAlignment="1"/>
    <xf numFmtId="0" fontId="4" fillId="7" borderId="24" xfId="0" applyFont="1" applyFill="1" applyBorder="1" applyAlignment="1"/>
    <xf numFmtId="0" fontId="5" fillId="2" borderId="25" xfId="0" applyFont="1" applyFill="1" applyBorder="1" applyAlignment="1">
      <alignment horizontal="center" vertical="center"/>
    </xf>
    <xf numFmtId="0" fontId="4" fillId="7" borderId="26" xfId="0" applyFont="1" applyFill="1" applyBorder="1" applyAlignment="1"/>
    <xf numFmtId="49" fontId="4" fillId="7" borderId="27" xfId="0" applyNumberFormat="1" applyFont="1" applyFill="1" applyBorder="1" applyAlignment="1"/>
    <xf numFmtId="0" fontId="4" fillId="7" borderId="28" xfId="0" applyFont="1" applyFill="1" applyBorder="1" applyAlignment="1"/>
    <xf numFmtId="0" fontId="4" fillId="7" borderId="29" xfId="0" applyFont="1" applyFill="1" applyBorder="1" applyAlignment="1"/>
    <xf numFmtId="49" fontId="5" fillId="7" borderId="30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/>
    <xf numFmtId="0" fontId="6" fillId="2" borderId="17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/>
    <xf numFmtId="49" fontId="4" fillId="7" borderId="33" xfId="0" applyNumberFormat="1" applyFont="1" applyFill="1" applyBorder="1" applyAlignment="1">
      <alignment vertical="center"/>
    </xf>
    <xf numFmtId="0" fontId="4" fillId="7" borderId="34" xfId="0" applyFont="1" applyFill="1" applyBorder="1" applyAlignment="1"/>
    <xf numFmtId="0" fontId="4" fillId="2" borderId="8" xfId="0" applyFont="1" applyFill="1" applyBorder="1">
      <alignment vertical="top" wrapText="1"/>
    </xf>
    <xf numFmtId="0" fontId="5" fillId="2" borderId="36" xfId="0" applyFont="1" applyFill="1" applyBorder="1" applyAlignment="1">
      <alignment horizontal="center" vertical="center"/>
    </xf>
    <xf numFmtId="0" fontId="4" fillId="2" borderId="36" xfId="0" applyFont="1" applyFill="1" applyBorder="1">
      <alignment vertical="top" wrapText="1"/>
    </xf>
    <xf numFmtId="0" fontId="4" fillId="2" borderId="38" xfId="0" applyFont="1" applyFill="1" applyBorder="1">
      <alignment vertical="top" wrapText="1"/>
    </xf>
    <xf numFmtId="0" fontId="4" fillId="2" borderId="3" xfId="0" applyFont="1" applyFill="1" applyBorder="1">
      <alignment vertical="top" wrapText="1"/>
    </xf>
    <xf numFmtId="0" fontId="4" fillId="2" borderId="39" xfId="0" applyFont="1" applyFill="1" applyBorder="1">
      <alignment vertical="top" wrapText="1"/>
    </xf>
    <xf numFmtId="49" fontId="5" fillId="8" borderId="40" xfId="0" applyNumberFormat="1" applyFont="1" applyFill="1" applyBorder="1" applyAlignment="1">
      <alignment horizontal="center" vertical="center"/>
    </xf>
    <xf numFmtId="49" fontId="5" fillId="8" borderId="41" xfId="0" applyNumberFormat="1" applyFont="1" applyFill="1" applyBorder="1" applyAlignment="1">
      <alignment horizontal="center" vertical="center"/>
    </xf>
    <xf numFmtId="49" fontId="5" fillId="8" borderId="42" xfId="0" applyNumberFormat="1" applyFont="1" applyFill="1" applyBorder="1" applyAlignment="1">
      <alignment horizontal="center" vertical="center"/>
    </xf>
    <xf numFmtId="0" fontId="0" fillId="2" borderId="8" xfId="0" applyFill="1" applyBorder="1">
      <alignment vertical="top" wrapText="1"/>
    </xf>
    <xf numFmtId="0" fontId="0" fillId="2" borderId="24" xfId="0" applyFill="1" applyBorder="1">
      <alignment vertical="top" wrapText="1"/>
    </xf>
    <xf numFmtId="49" fontId="5" fillId="2" borderId="43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center" vertical="center"/>
    </xf>
    <xf numFmtId="0" fontId="0" fillId="2" borderId="36" xfId="0" applyFill="1" applyBorder="1">
      <alignment vertical="top" wrapText="1"/>
    </xf>
    <xf numFmtId="0" fontId="0" fillId="2" borderId="38" xfId="0" applyFill="1" applyBorder="1">
      <alignment vertical="top" wrapText="1"/>
    </xf>
    <xf numFmtId="49" fontId="7" fillId="2" borderId="35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49" fontId="7" fillId="2" borderId="46" xfId="0" applyNumberFormat="1" applyFont="1" applyFill="1" applyBorder="1" applyAlignment="1">
      <alignment horizontal="center" vertical="center"/>
    </xf>
    <xf numFmtId="49" fontId="5" fillId="2" borderId="25" xfId="0" applyNumberFormat="1" applyFont="1" applyFill="1" applyBorder="1" applyAlignment="1">
      <alignment horizontal="center" vertical="center"/>
    </xf>
    <xf numFmtId="49" fontId="5" fillId="2" borderId="47" xfId="0" applyNumberFormat="1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  <xf numFmtId="49" fontId="5" fillId="2" borderId="50" xfId="0" applyNumberFormat="1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49" fontId="5" fillId="2" borderId="52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49" fontId="5" fillId="2" borderId="54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49" fontId="7" fillId="2" borderId="47" xfId="0" applyNumberFormat="1" applyFont="1" applyFill="1" applyBorder="1" applyAlignment="1">
      <alignment horizontal="center" vertical="center" wrapText="1"/>
    </xf>
    <xf numFmtId="0" fontId="0" fillId="2" borderId="3" xfId="0" applyFill="1" applyBorder="1">
      <alignment vertical="top" wrapText="1"/>
    </xf>
    <xf numFmtId="0" fontId="0" fillId="2" borderId="39" xfId="0" applyFill="1" applyBorder="1">
      <alignment vertical="top" wrapText="1"/>
    </xf>
    <xf numFmtId="49" fontId="7" fillId="2" borderId="55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49" fontId="7" fillId="2" borderId="59" xfId="0" applyNumberFormat="1" applyFont="1" applyFill="1" applyBorder="1" applyAlignment="1">
      <alignment horizontal="center" vertical="center" wrapText="1"/>
    </xf>
    <xf numFmtId="49" fontId="7" fillId="2" borderId="60" xfId="0" applyNumberFormat="1" applyFont="1" applyFill="1" applyBorder="1" applyAlignment="1">
      <alignment horizontal="center" vertical="center" wrapText="1"/>
    </xf>
    <xf numFmtId="0" fontId="0" fillId="2" borderId="61" xfId="0" applyFill="1" applyBorder="1">
      <alignment vertical="top" wrapText="1"/>
    </xf>
    <xf numFmtId="0" fontId="0" fillId="2" borderId="61" xfId="0" applyFill="1" applyBorder="1" applyAlignment="1">
      <alignment horizontal="center" vertical="top" wrapText="1"/>
    </xf>
    <xf numFmtId="0" fontId="0" fillId="2" borderId="62" xfId="0" applyFill="1" applyBorder="1">
      <alignment vertical="top" wrapText="1"/>
    </xf>
    <xf numFmtId="0" fontId="8" fillId="2" borderId="6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Fill="1" applyAlignment="1"/>
    <xf numFmtId="49" fontId="9" fillId="9" borderId="16" xfId="0" applyNumberFormat="1" applyFont="1" applyFill="1" applyBorder="1" applyAlignment="1">
      <alignment horizontal="center" vertical="center"/>
    </xf>
    <xf numFmtId="49" fontId="9" fillId="10" borderId="16" xfId="0" applyNumberFormat="1" applyFont="1" applyFill="1" applyBorder="1" applyAlignment="1">
      <alignment horizontal="center" vertical="center"/>
    </xf>
    <xf numFmtId="49" fontId="9" fillId="12" borderId="16" xfId="0" applyNumberFormat="1" applyFont="1" applyFill="1" applyBorder="1" applyAlignment="1">
      <alignment horizontal="center" vertical="center"/>
    </xf>
    <xf numFmtId="49" fontId="8" fillId="11" borderId="16" xfId="0" applyNumberFormat="1" applyFont="1" applyFill="1" applyBorder="1" applyAlignment="1">
      <alignment horizontal="center" vertical="center"/>
    </xf>
    <xf numFmtId="49" fontId="9" fillId="13" borderId="16" xfId="0" applyNumberFormat="1" applyFont="1" applyFill="1" applyBorder="1" applyAlignment="1">
      <alignment horizontal="center" vertical="center"/>
    </xf>
    <xf numFmtId="49" fontId="9" fillId="13" borderId="42" xfId="0" applyNumberFormat="1" applyFont="1" applyFill="1" applyBorder="1" applyAlignment="1">
      <alignment horizontal="center" vertical="center"/>
    </xf>
    <xf numFmtId="49" fontId="9" fillId="9" borderId="42" xfId="0" applyNumberFormat="1" applyFont="1" applyFill="1" applyBorder="1" applyAlignment="1">
      <alignment horizontal="center" vertical="center"/>
    </xf>
    <xf numFmtId="49" fontId="5" fillId="11" borderId="45" xfId="0" applyNumberFormat="1" applyFont="1" applyFill="1" applyBorder="1" applyAlignment="1">
      <alignment horizontal="center" vertical="center"/>
    </xf>
    <xf numFmtId="0" fontId="5" fillId="11" borderId="44" xfId="0" applyFont="1" applyFill="1" applyBorder="1" applyAlignment="1">
      <alignment horizontal="center" vertical="center"/>
    </xf>
    <xf numFmtId="49" fontId="9" fillId="14" borderId="16" xfId="0" applyNumberFormat="1" applyFont="1" applyFill="1" applyBorder="1" applyAlignment="1">
      <alignment horizontal="center" vertical="center"/>
    </xf>
    <xf numFmtId="49" fontId="9" fillId="15" borderId="16" xfId="0" applyNumberFormat="1" applyFont="1" applyFill="1" applyBorder="1" applyAlignment="1">
      <alignment horizontal="center" vertical="center"/>
    </xf>
    <xf numFmtId="49" fontId="9" fillId="16" borderId="16" xfId="0" applyNumberFormat="1" applyFont="1" applyFill="1" applyBorder="1" applyAlignment="1">
      <alignment horizontal="center" vertical="center"/>
    </xf>
    <xf numFmtId="49" fontId="9" fillId="17" borderId="16" xfId="0" applyNumberFormat="1" applyFont="1" applyFill="1" applyBorder="1" applyAlignment="1">
      <alignment horizontal="center" vertical="center"/>
    </xf>
    <xf numFmtId="49" fontId="9" fillId="13" borderId="9" xfId="0" applyNumberFormat="1" applyFont="1" applyFill="1" applyBorder="1" applyAlignment="1">
      <alignment horizontal="center" vertical="center"/>
    </xf>
    <xf numFmtId="49" fontId="9" fillId="9" borderId="63" xfId="0" applyNumberFormat="1" applyFont="1" applyFill="1" applyBorder="1" applyAlignment="1">
      <alignment horizontal="center" vertical="center"/>
    </xf>
    <xf numFmtId="49" fontId="9" fillId="12" borderId="63" xfId="0" applyNumberFormat="1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49" fontId="9" fillId="12" borderId="66" xfId="0" applyNumberFormat="1" applyFont="1" applyFill="1" applyBorder="1" applyAlignment="1">
      <alignment horizontal="center" vertical="center"/>
    </xf>
    <xf numFmtId="49" fontId="9" fillId="12" borderId="67" xfId="0" applyNumberFormat="1" applyFont="1" applyFill="1" applyBorder="1" applyAlignment="1">
      <alignment horizontal="center" vertical="center"/>
    </xf>
    <xf numFmtId="0" fontId="4" fillId="2" borderId="68" xfId="0" applyFont="1" applyFill="1" applyBorder="1">
      <alignment vertical="top" wrapText="1"/>
    </xf>
    <xf numFmtId="0" fontId="4" fillId="2" borderId="69" xfId="0" applyFont="1" applyFill="1" applyBorder="1">
      <alignment vertical="top" wrapText="1"/>
    </xf>
    <xf numFmtId="0" fontId="5" fillId="2" borderId="70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49" fontId="8" fillId="2" borderId="72" xfId="0" applyNumberFormat="1" applyFont="1" applyFill="1" applyBorder="1" applyAlignment="1">
      <alignment horizontal="center" vertical="center"/>
    </xf>
    <xf numFmtId="49" fontId="9" fillId="9" borderId="73" xfId="0" applyNumberFormat="1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49" fontId="9" fillId="9" borderId="77" xfId="0" applyNumberFormat="1" applyFont="1" applyFill="1" applyBorder="1" applyAlignment="1">
      <alignment horizontal="center" vertical="center"/>
    </xf>
    <xf numFmtId="49" fontId="9" fillId="9" borderId="78" xfId="0" applyNumberFormat="1" applyFont="1" applyFill="1" applyBorder="1" applyAlignment="1">
      <alignment horizontal="center" vertical="center"/>
    </xf>
    <xf numFmtId="49" fontId="9" fillId="9" borderId="79" xfId="0" applyNumberFormat="1" applyFont="1" applyFill="1" applyBorder="1" applyAlignment="1">
      <alignment horizontal="center" vertical="center"/>
    </xf>
    <xf numFmtId="49" fontId="9" fillId="9" borderId="80" xfId="0" applyNumberFormat="1" applyFont="1" applyFill="1" applyBorder="1" applyAlignment="1">
      <alignment horizontal="center" vertical="center"/>
    </xf>
    <xf numFmtId="49" fontId="9" fillId="12" borderId="74" xfId="0" applyNumberFormat="1" applyFont="1" applyFill="1" applyBorder="1" applyAlignment="1">
      <alignment horizontal="center" vertical="center"/>
    </xf>
    <xf numFmtId="49" fontId="9" fillId="12" borderId="75" xfId="0" applyNumberFormat="1" applyFont="1" applyFill="1" applyBorder="1" applyAlignment="1">
      <alignment horizontal="center" vertical="center"/>
    </xf>
    <xf numFmtId="49" fontId="5" fillId="2" borderId="72" xfId="0" applyNumberFormat="1" applyFont="1" applyFill="1" applyBorder="1" applyAlignment="1">
      <alignment horizontal="center" vertical="center"/>
    </xf>
    <xf numFmtId="49" fontId="9" fillId="13" borderId="73" xfId="0" applyNumberFormat="1" applyFont="1" applyFill="1" applyBorder="1" applyAlignment="1">
      <alignment horizontal="center" vertical="center"/>
    </xf>
    <xf numFmtId="49" fontId="9" fillId="13" borderId="66" xfId="0" applyNumberFormat="1" applyFont="1" applyFill="1" applyBorder="1" applyAlignment="1">
      <alignment horizontal="center" vertical="center"/>
    </xf>
    <xf numFmtId="49" fontId="9" fillId="13" borderId="81" xfId="0" applyNumberFormat="1" applyFont="1" applyFill="1" applyBorder="1" applyAlignment="1">
      <alignment horizontal="center" vertical="center"/>
    </xf>
    <xf numFmtId="49" fontId="9" fillId="13" borderId="82" xfId="0" applyNumberFormat="1" applyFont="1" applyFill="1" applyBorder="1" applyAlignment="1">
      <alignment horizontal="center" vertical="center"/>
    </xf>
    <xf numFmtId="49" fontId="9" fillId="16" borderId="83" xfId="0" applyNumberFormat="1" applyFont="1" applyFill="1" applyBorder="1" applyAlignment="1">
      <alignment horizontal="center" vertical="center"/>
    </xf>
    <xf numFmtId="49" fontId="5" fillId="2" borderId="73" xfId="0" applyNumberFormat="1" applyFont="1" applyFill="1" applyBorder="1" applyAlignment="1">
      <alignment horizontal="center" vertical="center"/>
    </xf>
    <xf numFmtId="49" fontId="9" fillId="15" borderId="74" xfId="0" applyNumberFormat="1" applyFont="1" applyFill="1" applyBorder="1" applyAlignment="1">
      <alignment horizontal="center" vertical="center"/>
    </xf>
    <xf numFmtId="49" fontId="9" fillId="15" borderId="75" xfId="0" applyNumberFormat="1" applyFont="1" applyFill="1" applyBorder="1" applyAlignment="1">
      <alignment horizontal="center" vertical="center"/>
    </xf>
    <xf numFmtId="49" fontId="9" fillId="9" borderId="85" xfId="0" applyNumberFormat="1" applyFont="1" applyFill="1" applyBorder="1" applyAlignment="1">
      <alignment horizontal="center" vertical="center"/>
    </xf>
    <xf numFmtId="49" fontId="9" fillId="9" borderId="86" xfId="0" applyNumberFormat="1" applyFont="1" applyFill="1" applyBorder="1" applyAlignment="1">
      <alignment horizontal="center" vertical="center"/>
    </xf>
    <xf numFmtId="49" fontId="9" fillId="9" borderId="87" xfId="0" applyNumberFormat="1" applyFont="1" applyFill="1" applyBorder="1" applyAlignment="1">
      <alignment horizontal="center" vertical="center"/>
    </xf>
    <xf numFmtId="49" fontId="9" fillId="9" borderId="88" xfId="0" applyNumberFormat="1" applyFont="1" applyFill="1" applyBorder="1" applyAlignment="1">
      <alignment horizontal="center" vertical="center"/>
    </xf>
    <xf numFmtId="0" fontId="2" fillId="3" borderId="89" xfId="0" applyFont="1" applyFill="1" applyBorder="1">
      <alignment vertical="top" wrapText="1"/>
    </xf>
    <xf numFmtId="0" fontId="3" fillId="3" borderId="89" xfId="0" applyFont="1" applyFill="1" applyBorder="1">
      <alignment vertical="top" wrapText="1"/>
    </xf>
    <xf numFmtId="0" fontId="5" fillId="2" borderId="90" xfId="0" applyFont="1" applyFill="1" applyBorder="1" applyAlignment="1">
      <alignment horizontal="center" vertical="center"/>
    </xf>
    <xf numFmtId="49" fontId="9" fillId="13" borderId="84" xfId="0" applyNumberFormat="1" applyFont="1" applyFill="1" applyBorder="1" applyAlignment="1">
      <alignment horizontal="center" vertical="center"/>
    </xf>
    <xf numFmtId="49" fontId="5" fillId="2" borderId="91" xfId="0" applyNumberFormat="1" applyFont="1" applyFill="1" applyBorder="1" applyAlignment="1">
      <alignment horizontal="center" vertical="center"/>
    </xf>
    <xf numFmtId="49" fontId="10" fillId="15" borderId="74" xfId="0" applyNumberFormat="1" applyFont="1" applyFill="1" applyBorder="1" applyAlignment="1">
      <alignment horizontal="center" vertical="center"/>
    </xf>
    <xf numFmtId="49" fontId="10" fillId="15" borderId="75" xfId="0" applyNumberFormat="1" applyFont="1" applyFill="1" applyBorder="1" applyAlignment="1">
      <alignment horizontal="center" vertical="center"/>
    </xf>
    <xf numFmtId="49" fontId="12" fillId="18" borderId="92" xfId="0" applyNumberFormat="1" applyFont="1" applyFill="1" applyBorder="1" applyAlignment="1">
      <alignment horizontal="center" vertical="center"/>
    </xf>
    <xf numFmtId="49" fontId="5" fillId="5" borderId="93" xfId="0" applyNumberFormat="1" applyFont="1" applyFill="1" applyBorder="1" applyAlignment="1">
      <alignment horizontal="center" vertical="center"/>
    </xf>
    <xf numFmtId="49" fontId="9" fillId="9" borderId="74" xfId="0" applyNumberFormat="1" applyFont="1" applyFill="1" applyBorder="1" applyAlignment="1">
      <alignment horizontal="center" vertical="center"/>
    </xf>
    <xf numFmtId="49" fontId="9" fillId="9" borderId="94" xfId="0" applyNumberFormat="1" applyFont="1" applyFill="1" applyBorder="1" applyAlignment="1">
      <alignment horizontal="center" vertical="center"/>
    </xf>
    <xf numFmtId="49" fontId="9" fillId="9" borderId="75" xfId="0" applyNumberFormat="1" applyFont="1" applyFill="1" applyBorder="1" applyAlignment="1">
      <alignment horizontal="center" vertical="center"/>
    </xf>
    <xf numFmtId="0" fontId="5" fillId="2" borderId="95" xfId="0" applyFont="1" applyFill="1" applyBorder="1" applyAlignment="1">
      <alignment horizontal="center" vertical="center"/>
    </xf>
    <xf numFmtId="0" fontId="5" fillId="2" borderId="96" xfId="0" applyFont="1" applyFill="1" applyBorder="1" applyAlignment="1">
      <alignment horizontal="center" vertical="center"/>
    </xf>
    <xf numFmtId="49" fontId="5" fillId="11" borderId="73" xfId="0" applyNumberFormat="1" applyFont="1" applyFill="1" applyBorder="1" applyAlignment="1">
      <alignment horizontal="center" vertical="center"/>
    </xf>
    <xf numFmtId="49" fontId="9" fillId="10" borderId="74" xfId="0" applyNumberFormat="1" applyFont="1" applyFill="1" applyBorder="1" applyAlignment="1">
      <alignment horizontal="center" vertical="center"/>
    </xf>
    <xf numFmtId="49" fontId="9" fillId="10" borderId="94" xfId="0" applyNumberFormat="1" applyFont="1" applyFill="1" applyBorder="1" applyAlignment="1">
      <alignment horizontal="center" vertical="center"/>
    </xf>
    <xf numFmtId="49" fontId="9" fillId="10" borderId="75" xfId="0" applyNumberFormat="1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49" fontId="9" fillId="9" borderId="97" xfId="0" applyNumberFormat="1" applyFont="1" applyFill="1" applyBorder="1" applyAlignment="1">
      <alignment horizontal="center" vertical="center"/>
    </xf>
    <xf numFmtId="49" fontId="9" fillId="9" borderId="98" xfId="0" applyNumberFormat="1" applyFont="1" applyFill="1" applyBorder="1" applyAlignment="1">
      <alignment horizontal="center" vertical="center"/>
    </xf>
    <xf numFmtId="49" fontId="15" fillId="13" borderId="81" xfId="0" applyNumberFormat="1" applyFont="1" applyFill="1" applyBorder="1" applyAlignment="1">
      <alignment horizontal="center" vertical="center"/>
    </xf>
    <xf numFmtId="0" fontId="14" fillId="13" borderId="81" xfId="0" applyNumberFormat="1" applyFont="1" applyFill="1" applyBorder="1" applyAlignment="1">
      <alignment horizontal="center" vertical="center" wrapText="1"/>
    </xf>
    <xf numFmtId="0" fontId="14" fillId="13" borderId="74" xfId="0" applyNumberFormat="1" applyFont="1" applyFill="1" applyBorder="1" applyAlignment="1">
      <alignment horizontal="center" vertical="center" wrapText="1"/>
    </xf>
    <xf numFmtId="0" fontId="13" fillId="13" borderId="75" xfId="0" applyNumberFormat="1" applyFont="1" applyFill="1" applyBorder="1" applyAlignment="1">
      <alignment vertical="center" wrapText="1"/>
    </xf>
    <xf numFmtId="0" fontId="5" fillId="2" borderId="99" xfId="0" applyFont="1" applyFill="1" applyBorder="1" applyAlignment="1">
      <alignment horizontal="center" vertical="center"/>
    </xf>
    <xf numFmtId="49" fontId="7" fillId="2" borderId="100" xfId="0" applyNumberFormat="1" applyFont="1" applyFill="1" applyBorder="1" applyAlignment="1">
      <alignment horizontal="center" vertical="center"/>
    </xf>
    <xf numFmtId="49" fontId="5" fillId="11" borderId="101" xfId="0" applyNumberFormat="1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103" xfId="0" applyFont="1" applyFill="1" applyBorder="1" applyAlignment="1">
      <alignment horizontal="center" vertical="center"/>
    </xf>
    <xf numFmtId="0" fontId="0" fillId="2" borderId="104" xfId="0" applyFill="1" applyBorder="1" applyAlignment="1">
      <alignment vertical="top"/>
    </xf>
    <xf numFmtId="0" fontId="13" fillId="19" borderId="81" xfId="0" applyNumberFormat="1" applyFont="1" applyFill="1" applyBorder="1" applyAlignment="1">
      <alignment horizontal="center" vertical="center" wrapText="1"/>
    </xf>
    <xf numFmtId="0" fontId="2" fillId="3" borderId="65" xfId="0" applyFont="1" applyFill="1" applyBorder="1">
      <alignment vertical="top" wrapText="1"/>
    </xf>
    <xf numFmtId="49" fontId="5" fillId="6" borderId="105" xfId="0" applyNumberFormat="1" applyFont="1" applyFill="1" applyBorder="1" applyAlignment="1">
      <alignment horizontal="center" vertical="center"/>
    </xf>
    <xf numFmtId="49" fontId="5" fillId="5" borderId="105" xfId="0" applyNumberFormat="1" applyFont="1" applyFill="1" applyBorder="1" applyAlignment="1">
      <alignment horizontal="center" vertical="center"/>
    </xf>
    <xf numFmtId="49" fontId="9" fillId="12" borderId="10" xfId="0" applyNumberFormat="1" applyFont="1" applyFill="1" applyBorder="1" applyAlignment="1">
      <alignment horizontal="center" vertical="center"/>
    </xf>
    <xf numFmtId="0" fontId="0" fillId="11" borderId="0" xfId="0" applyNumberFormat="1" applyFill="1">
      <alignment vertical="top" wrapText="1"/>
    </xf>
    <xf numFmtId="49" fontId="16" fillId="12" borderId="105" xfId="0" applyNumberFormat="1" applyFont="1" applyFill="1" applyBorder="1" applyAlignment="1">
      <alignment horizontal="center" vertical="center"/>
    </xf>
    <xf numFmtId="0" fontId="13" fillId="12" borderId="106" xfId="0" applyNumberFormat="1" applyFont="1" applyFill="1" applyBorder="1" applyAlignment="1">
      <alignment horizontal="center" vertical="center" wrapText="1"/>
    </xf>
    <xf numFmtId="49" fontId="9" fillId="13" borderId="71" xfId="0" applyNumberFormat="1" applyFont="1" applyFill="1" applyBorder="1" applyAlignment="1">
      <alignment horizontal="center" vertical="center"/>
    </xf>
    <xf numFmtId="49" fontId="9" fillId="12" borderId="107" xfId="0" applyNumberFormat="1" applyFont="1" applyFill="1" applyBorder="1" applyAlignment="1">
      <alignment horizontal="center" vertical="center"/>
    </xf>
    <xf numFmtId="49" fontId="9" fillId="12" borderId="108" xfId="0" applyNumberFormat="1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/>
    </xf>
    <xf numFmtId="49" fontId="9" fillId="12" borderId="112" xfId="0" applyNumberFormat="1" applyFont="1" applyFill="1" applyBorder="1" applyAlignment="1">
      <alignment horizontal="center" vertical="center"/>
    </xf>
    <xf numFmtId="49" fontId="9" fillId="12" borderId="113" xfId="0" applyNumberFormat="1" applyFont="1" applyFill="1" applyBorder="1" applyAlignment="1">
      <alignment horizontal="center" vertical="center"/>
    </xf>
    <xf numFmtId="49" fontId="16" fillId="13" borderId="75" xfId="0" applyNumberFormat="1" applyFont="1" applyFill="1" applyBorder="1" applyAlignment="1">
      <alignment horizontal="center" vertical="center"/>
    </xf>
    <xf numFmtId="0" fontId="5" fillId="2" borderId="114" xfId="0" applyFont="1" applyFill="1" applyBorder="1" applyAlignment="1">
      <alignment horizontal="center" vertical="center"/>
    </xf>
    <xf numFmtId="49" fontId="9" fillId="13" borderId="80" xfId="0" applyNumberFormat="1" applyFont="1" applyFill="1" applyBorder="1" applyAlignment="1">
      <alignment horizontal="center" vertical="center"/>
    </xf>
    <xf numFmtId="49" fontId="9" fillId="13" borderId="115" xfId="0" applyNumberFormat="1" applyFont="1" applyFill="1" applyBorder="1" applyAlignment="1">
      <alignment horizontal="center" vertical="center"/>
    </xf>
    <xf numFmtId="49" fontId="9" fillId="12" borderId="116" xfId="0" applyNumberFormat="1" applyFont="1" applyFill="1" applyBorder="1" applyAlignment="1">
      <alignment horizontal="center" vertical="center"/>
    </xf>
    <xf numFmtId="49" fontId="5" fillId="20" borderId="78" xfId="0" applyNumberFormat="1" applyFont="1" applyFill="1" applyBorder="1" applyAlignment="1">
      <alignment horizontal="center" vertical="center"/>
    </xf>
    <xf numFmtId="49" fontId="9" fillId="12" borderId="117" xfId="0" applyNumberFormat="1" applyFont="1" applyFill="1" applyBorder="1" applyAlignment="1">
      <alignment horizontal="center" vertical="center"/>
    </xf>
    <xf numFmtId="49" fontId="17" fillId="13" borderId="119" xfId="0" applyNumberFormat="1" applyFont="1" applyFill="1" applyBorder="1" applyAlignment="1">
      <alignment horizontal="center" vertical="center"/>
    </xf>
    <xf numFmtId="0" fontId="5" fillId="2" borderId="118" xfId="0" applyFont="1" applyFill="1" applyBorder="1" applyAlignment="1">
      <alignment horizontal="center" vertical="center"/>
    </xf>
    <xf numFmtId="49" fontId="8" fillId="2" borderId="121" xfId="0" applyNumberFormat="1" applyFont="1" applyFill="1" applyBorder="1" applyAlignment="1">
      <alignment horizontal="center" vertical="center"/>
    </xf>
    <xf numFmtId="49" fontId="9" fillId="13" borderId="13" xfId="0" applyNumberFormat="1" applyFont="1" applyFill="1" applyBorder="1" applyAlignment="1">
      <alignment horizontal="center" vertical="center"/>
    </xf>
    <xf numFmtId="0" fontId="6" fillId="2" borderId="96" xfId="0" applyFont="1" applyFill="1" applyBorder="1" applyAlignment="1">
      <alignment horizontal="center" vertical="center" wrapText="1"/>
    </xf>
    <xf numFmtId="0" fontId="5" fillId="2" borderId="12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5" fillId="19" borderId="74" xfId="0" applyNumberFormat="1" applyFont="1" applyFill="1" applyBorder="1" applyAlignment="1">
      <alignment horizontal="center" vertical="center"/>
    </xf>
    <xf numFmtId="0" fontId="0" fillId="19" borderId="75" xfId="0" applyFill="1" applyBorder="1" applyAlignment="1">
      <alignment horizontal="center" vertical="center"/>
    </xf>
    <xf numFmtId="49" fontId="9" fillId="13" borderId="63" xfId="0" applyNumberFormat="1" applyFont="1" applyFill="1" applyBorder="1" applyAlignment="1">
      <alignment horizontal="center" vertical="center"/>
    </xf>
    <xf numFmtId="0" fontId="2" fillId="0" borderId="0" xfId="0" applyFo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9" fillId="12" borderId="109" xfId="0" applyNumberFormat="1" applyFont="1" applyFill="1" applyBorder="1" applyAlignment="1">
      <alignment horizontal="center" vertical="center"/>
    </xf>
    <xf numFmtId="49" fontId="9" fillId="12" borderId="111" xfId="0" applyNumberFormat="1" applyFont="1" applyFill="1" applyBorder="1" applyAlignment="1">
      <alignment horizontal="center" vertical="center"/>
    </xf>
    <xf numFmtId="49" fontId="5" fillId="5" borderId="123" xfId="0" applyNumberFormat="1" applyFont="1" applyFill="1" applyBorder="1" applyAlignment="1">
      <alignment horizontal="center" vertical="center"/>
    </xf>
    <xf numFmtId="49" fontId="16" fillId="11" borderId="75" xfId="0" applyNumberFormat="1" applyFont="1" applyFill="1" applyBorder="1" applyAlignment="1">
      <alignment horizontal="center" vertical="center"/>
    </xf>
    <xf numFmtId="49" fontId="16" fillId="13" borderId="12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BDC0BF"/>
      <rgbColor rgb="FFDBDBDB"/>
      <rgbColor rgb="FF3F3F3F"/>
      <rgbColor rgb="FF00FCFF"/>
      <rgbColor rgb="FFFF7D78"/>
      <rgbColor rgb="FFFFD478"/>
      <rgbColor rgb="FF8AF3E7"/>
      <rgbColor rgb="FFFF89D8"/>
      <rgbColor rgb="FF7030A0"/>
      <rgbColor rgb="FFFF8A7A"/>
      <rgbColor rgb="FFAAAAAA"/>
      <rgbColor rgb="FF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DB4E2"/>
      <color rgb="FF8DE2B5"/>
      <color rgb="FF8DE2B4"/>
      <color rgb="FF66E2B4"/>
      <color rgb="FF5F9DE2"/>
      <color rgb="FF5FB4E2"/>
      <color rgb="FF5F9DE9"/>
      <color rgb="FFFF7D78"/>
      <color rgb="FF66FF99"/>
      <color rgb="FF84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"/>
  <sheetViews>
    <sheetView showGridLines="0" workbookViewId="0">
      <selection activeCell="Z10" sqref="Z10"/>
    </sheetView>
  </sheetViews>
  <sheetFormatPr defaultColWidth="16.28515625" defaultRowHeight="19.899999999999999" customHeight="1"/>
  <cols>
    <col min="1" max="24" width="5.28515625" style="1" customWidth="1"/>
    <col min="25" max="25" width="8.5703125" style="1" customWidth="1"/>
    <col min="26" max="26" width="4.85546875" style="1" customWidth="1"/>
    <col min="27" max="27" width="6" style="1" customWidth="1"/>
    <col min="28" max="28" width="4.140625" style="1" customWidth="1"/>
    <col min="29" max="29" width="5.85546875" style="1" customWidth="1"/>
    <col min="30" max="16384" width="16.28515625" style="1"/>
  </cols>
  <sheetData>
    <row r="1" spans="1:27" ht="12.75">
      <c r="C1" s="83" t="s">
        <v>150</v>
      </c>
      <c r="D1" s="83"/>
      <c r="E1" s="83"/>
    </row>
    <row r="2" spans="1:27" ht="12.75">
      <c r="C2" s="83" t="s">
        <v>151</v>
      </c>
      <c r="D2" s="83"/>
      <c r="E2" s="83"/>
    </row>
    <row r="3" spans="1:27" ht="12.75">
      <c r="C3" s="83" t="s">
        <v>152</v>
      </c>
      <c r="D3" s="83"/>
      <c r="E3" s="83"/>
    </row>
    <row r="4" spans="1:27" ht="12.75">
      <c r="C4" s="83" t="s">
        <v>153</v>
      </c>
      <c r="D4" s="84"/>
      <c r="E4" s="83"/>
    </row>
    <row r="5" spans="1:27" ht="27.6" customHeight="1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90"/>
    </row>
    <row r="6" spans="1:27" ht="21.4" customHeight="1" thickBot="1">
      <c r="A6" s="2"/>
      <c r="B6" s="2"/>
      <c r="C6" s="2"/>
      <c r="D6" s="2"/>
      <c r="E6" s="2"/>
      <c r="F6" s="2"/>
      <c r="G6" s="2"/>
      <c r="H6" s="2"/>
      <c r="I6" s="131"/>
      <c r="J6" s="131"/>
      <c r="K6" s="131"/>
      <c r="L6" s="131"/>
      <c r="M6" s="131"/>
      <c r="N6" s="2"/>
      <c r="O6" s="2"/>
      <c r="P6" s="131"/>
      <c r="Q6" s="131"/>
      <c r="R6" s="131"/>
      <c r="S6" s="131"/>
      <c r="T6" s="131"/>
      <c r="U6" s="132"/>
      <c r="V6" s="2"/>
      <c r="W6" s="131"/>
      <c r="X6" s="163"/>
    </row>
    <row r="7" spans="1:27" ht="21.75" customHeight="1" thickTop="1" thickBot="1">
      <c r="A7" s="3"/>
      <c r="B7" s="4"/>
      <c r="C7" s="5"/>
      <c r="D7" s="6" t="s">
        <v>0</v>
      </c>
      <c r="E7" s="7" t="s">
        <v>0</v>
      </c>
      <c r="F7" s="8" t="s">
        <v>1</v>
      </c>
      <c r="G7" s="98" t="s">
        <v>143</v>
      </c>
      <c r="H7" s="138" t="s">
        <v>167</v>
      </c>
      <c r="I7" s="140" t="s">
        <v>162</v>
      </c>
      <c r="J7" s="141" t="s">
        <v>163</v>
      </c>
      <c r="K7" s="141" t="s">
        <v>164</v>
      </c>
      <c r="L7" s="141" t="s">
        <v>165</v>
      </c>
      <c r="M7" s="142" t="s">
        <v>166</v>
      </c>
      <c r="N7" s="139" t="s">
        <v>1</v>
      </c>
      <c r="O7" s="134" t="s">
        <v>155</v>
      </c>
      <c r="P7" s="136" t="s">
        <v>156</v>
      </c>
      <c r="Q7" s="137" t="s">
        <v>157</v>
      </c>
      <c r="R7" s="125" t="s">
        <v>158</v>
      </c>
      <c r="S7" s="126" t="s">
        <v>159</v>
      </c>
      <c r="T7" s="116" t="s">
        <v>160</v>
      </c>
      <c r="U7" s="117" t="s">
        <v>161</v>
      </c>
      <c r="V7" s="199" t="s">
        <v>1</v>
      </c>
      <c r="W7" s="201" t="s">
        <v>275</v>
      </c>
      <c r="X7" s="200"/>
    </row>
    <row r="8" spans="1:27" ht="20.65" customHeight="1" thickBot="1">
      <c r="A8" s="9"/>
      <c r="B8" s="10" t="s">
        <v>3</v>
      </c>
      <c r="C8" s="11"/>
      <c r="D8" s="12"/>
      <c r="E8" s="13"/>
      <c r="F8" s="14"/>
      <c r="G8" s="14"/>
      <c r="H8" s="15"/>
      <c r="I8" s="124"/>
      <c r="J8" s="124"/>
      <c r="K8" s="133"/>
      <c r="L8" s="135"/>
      <c r="M8" s="135"/>
      <c r="N8" s="15"/>
      <c r="O8" s="118"/>
      <c r="P8" s="135"/>
      <c r="Q8" s="133"/>
      <c r="R8" s="124"/>
      <c r="S8" s="124"/>
      <c r="T8" s="133"/>
      <c r="U8" s="124"/>
      <c r="V8" s="14"/>
      <c r="W8" s="133"/>
      <c r="X8" s="164" t="s">
        <v>2</v>
      </c>
    </row>
    <row r="9" spans="1:27" ht="20.65" customHeight="1" thickBot="1">
      <c r="A9" s="9"/>
      <c r="B9" s="16"/>
      <c r="C9" s="11"/>
      <c r="D9" s="12"/>
      <c r="E9" s="13"/>
      <c r="F9" s="193" t="s">
        <v>51</v>
      </c>
      <c r="G9" s="100" t="s">
        <v>50</v>
      </c>
      <c r="H9" s="79"/>
      <c r="I9" s="99" t="s">
        <v>49</v>
      </c>
      <c r="J9" s="85" t="s">
        <v>48</v>
      </c>
      <c r="K9" s="79"/>
      <c r="L9" s="127" t="s">
        <v>47</v>
      </c>
      <c r="M9" s="128" t="s">
        <v>46</v>
      </c>
      <c r="N9" s="110"/>
      <c r="O9" s="120" t="s">
        <v>45</v>
      </c>
      <c r="P9" s="102" t="s">
        <v>44</v>
      </c>
      <c r="Q9" s="111"/>
      <c r="R9" s="85" t="s">
        <v>34</v>
      </c>
      <c r="S9" s="85" t="s">
        <v>24</v>
      </c>
      <c r="T9" s="80"/>
      <c r="U9" s="89" t="s">
        <v>15</v>
      </c>
      <c r="V9" s="87" t="s">
        <v>14</v>
      </c>
      <c r="W9" s="177"/>
      <c r="X9" s="176" t="s">
        <v>177</v>
      </c>
    </row>
    <row r="10" spans="1:27" ht="20.65" customHeight="1" thickBot="1">
      <c r="A10" s="17"/>
      <c r="B10" s="18"/>
      <c r="C10" s="19"/>
      <c r="D10" s="20"/>
      <c r="E10" s="13"/>
      <c r="F10" s="87" t="s">
        <v>115</v>
      </c>
      <c r="G10" s="87" t="s">
        <v>106</v>
      </c>
      <c r="H10" s="80"/>
      <c r="I10" s="85" t="s">
        <v>97</v>
      </c>
      <c r="J10" s="85" t="s">
        <v>88</v>
      </c>
      <c r="K10" s="79"/>
      <c r="L10" s="129" t="s">
        <v>79</v>
      </c>
      <c r="M10" s="130" t="s">
        <v>52</v>
      </c>
      <c r="N10" s="110"/>
      <c r="O10" s="121" t="s">
        <v>62</v>
      </c>
      <c r="P10" s="103" t="s">
        <v>53</v>
      </c>
      <c r="Q10" s="111"/>
      <c r="R10" s="85" t="s">
        <v>35</v>
      </c>
      <c r="S10" s="85" t="s">
        <v>25</v>
      </c>
      <c r="T10" s="80"/>
      <c r="U10" s="86" t="s">
        <v>16</v>
      </c>
      <c r="V10" s="87" t="s">
        <v>13</v>
      </c>
      <c r="W10" s="177"/>
      <c r="X10" s="179" t="s">
        <v>176</v>
      </c>
    </row>
    <row r="11" spans="1:27" ht="20.65" customHeight="1" thickTop="1" thickBot="1">
      <c r="A11" s="21"/>
      <c r="B11" s="22"/>
      <c r="C11" s="23"/>
      <c r="D11" s="24"/>
      <c r="E11" s="15"/>
      <c r="F11" s="87" t="s">
        <v>116</v>
      </c>
      <c r="G11" s="89" t="s">
        <v>107</v>
      </c>
      <c r="H11" s="80"/>
      <c r="I11" s="89" t="s">
        <v>98</v>
      </c>
      <c r="J11" s="89" t="s">
        <v>89</v>
      </c>
      <c r="K11" s="80"/>
      <c r="L11" s="109" t="s">
        <v>80</v>
      </c>
      <c r="M11" s="109" t="s">
        <v>72</v>
      </c>
      <c r="N11" s="79"/>
      <c r="O11" s="102" t="s">
        <v>63</v>
      </c>
      <c r="P11" s="122" t="s">
        <v>54</v>
      </c>
      <c r="Q11" s="80"/>
      <c r="R11" s="89" t="s">
        <v>36</v>
      </c>
      <c r="S11" s="86" t="s">
        <v>26</v>
      </c>
      <c r="T11" s="80"/>
      <c r="U11" s="86" t="s">
        <v>17</v>
      </c>
      <c r="V11" s="86" t="s">
        <v>12</v>
      </c>
      <c r="W11" s="177"/>
      <c r="X11" s="178" t="s">
        <v>175</v>
      </c>
    </row>
    <row r="12" spans="1:27" ht="20.65" customHeight="1" thickBot="1">
      <c r="A12" s="25"/>
      <c r="B12" s="26" t="s">
        <v>4</v>
      </c>
      <c r="C12" s="27"/>
      <c r="D12" s="143"/>
      <c r="E12" s="15"/>
      <c r="F12" s="85" t="s">
        <v>117</v>
      </c>
      <c r="G12" s="85" t="s">
        <v>108</v>
      </c>
      <c r="H12" s="80"/>
      <c r="I12" s="86" t="s">
        <v>99</v>
      </c>
      <c r="J12" s="86" t="s">
        <v>90</v>
      </c>
      <c r="K12" s="80"/>
      <c r="L12" s="85" t="s">
        <v>81</v>
      </c>
      <c r="M12" s="85" t="s">
        <v>73</v>
      </c>
      <c r="N12" s="79"/>
      <c r="O12" s="103" t="s">
        <v>64</v>
      </c>
      <c r="P12" s="123" t="s">
        <v>55</v>
      </c>
      <c r="Q12" s="80"/>
      <c r="R12" s="87" t="s">
        <v>37</v>
      </c>
      <c r="S12" s="86" t="s">
        <v>27</v>
      </c>
      <c r="T12" s="80"/>
      <c r="U12" s="86" t="s">
        <v>18</v>
      </c>
      <c r="V12" s="86" t="s">
        <v>11</v>
      </c>
      <c r="W12" s="15"/>
      <c r="X12" s="166" t="s">
        <v>171</v>
      </c>
    </row>
    <row r="13" spans="1:27" ht="20.65" customHeight="1" thickTop="1" thickBot="1">
      <c r="A13" s="28"/>
      <c r="B13" s="29"/>
      <c r="C13" s="30"/>
      <c r="D13" s="197" t="s">
        <v>169</v>
      </c>
      <c r="E13" s="106"/>
      <c r="F13" s="85" t="s">
        <v>118</v>
      </c>
      <c r="G13" s="85" t="s">
        <v>109</v>
      </c>
      <c r="H13" s="80"/>
      <c r="I13" s="86" t="s">
        <v>100</v>
      </c>
      <c r="J13" s="86" t="s">
        <v>91</v>
      </c>
      <c r="K13" s="80"/>
      <c r="L13" s="85" t="s">
        <v>82</v>
      </c>
      <c r="M13" s="85" t="s">
        <v>65</v>
      </c>
      <c r="N13" s="80"/>
      <c r="O13" s="119" t="s">
        <v>66</v>
      </c>
      <c r="P13" s="96" t="s">
        <v>56</v>
      </c>
      <c r="Q13" s="80"/>
      <c r="R13" s="87" t="s">
        <v>38</v>
      </c>
      <c r="S13" s="86" t="s">
        <v>28</v>
      </c>
      <c r="T13" s="80"/>
      <c r="U13" s="89" t="s">
        <v>19</v>
      </c>
      <c r="V13" s="86" t="s">
        <v>10</v>
      </c>
      <c r="W13" s="187"/>
      <c r="X13" s="180" t="s">
        <v>170</v>
      </c>
    </row>
    <row r="14" spans="1:27" ht="20.65" customHeight="1" thickTop="1" thickBot="1">
      <c r="A14" s="32"/>
      <c r="B14" s="33" t="s">
        <v>5</v>
      </c>
      <c r="C14" s="34"/>
      <c r="D14" s="198" t="s">
        <v>168</v>
      </c>
      <c r="E14" s="173"/>
      <c r="F14" s="81"/>
      <c r="G14" s="81"/>
      <c r="H14" s="80"/>
      <c r="I14" s="81"/>
      <c r="J14" s="81"/>
      <c r="K14" s="80"/>
      <c r="L14" s="81"/>
      <c r="M14" s="81"/>
      <c r="N14" s="80"/>
      <c r="O14" s="88"/>
      <c r="P14" s="88"/>
      <c r="Q14" s="80"/>
      <c r="R14" s="108"/>
      <c r="S14" s="108"/>
      <c r="T14" s="80"/>
      <c r="U14" s="108"/>
      <c r="V14" s="185"/>
      <c r="W14" s="188"/>
      <c r="X14" s="186" t="s">
        <v>149</v>
      </c>
      <c r="AA14" s="167"/>
    </row>
    <row r="15" spans="1:27" ht="20.65" customHeight="1" thickTop="1" thickBot="1">
      <c r="A15" s="35"/>
      <c r="B15" s="35"/>
      <c r="C15" s="104"/>
      <c r="D15" s="174" t="s">
        <v>142</v>
      </c>
      <c r="E15" s="173"/>
      <c r="F15" s="85" t="s">
        <v>119</v>
      </c>
      <c r="G15" s="85" t="s">
        <v>110</v>
      </c>
      <c r="H15" s="82"/>
      <c r="I15" s="89" t="s">
        <v>101</v>
      </c>
      <c r="J15" s="89" t="s">
        <v>92</v>
      </c>
      <c r="K15" s="82"/>
      <c r="L15" s="87" t="s">
        <v>83</v>
      </c>
      <c r="M15" s="87" t="s">
        <v>74</v>
      </c>
      <c r="N15" s="82"/>
      <c r="O15" s="89" t="s">
        <v>67</v>
      </c>
      <c r="P15" s="89" t="s">
        <v>57</v>
      </c>
      <c r="Q15" s="107"/>
      <c r="R15" s="112" t="s">
        <v>39</v>
      </c>
      <c r="S15" s="113" t="s">
        <v>29</v>
      </c>
      <c r="T15" s="110"/>
      <c r="U15" s="116" t="s">
        <v>20</v>
      </c>
      <c r="V15" s="182" t="s">
        <v>9</v>
      </c>
      <c r="W15" s="188"/>
      <c r="X15" s="181" t="s">
        <v>1</v>
      </c>
    </row>
    <row r="16" spans="1:27" ht="20.65" customHeight="1" thickBot="1">
      <c r="A16" s="37"/>
      <c r="B16" s="37"/>
      <c r="C16" s="105"/>
      <c r="D16" s="175" t="s">
        <v>141</v>
      </c>
      <c r="E16" s="173"/>
      <c r="F16" s="85" t="s">
        <v>120</v>
      </c>
      <c r="G16" s="85" t="s">
        <v>111</v>
      </c>
      <c r="H16" s="80"/>
      <c r="I16" s="87" t="s">
        <v>102</v>
      </c>
      <c r="J16" s="87" t="s">
        <v>93</v>
      </c>
      <c r="K16" s="80"/>
      <c r="L16" s="89" t="s">
        <v>84</v>
      </c>
      <c r="M16" s="89" t="s">
        <v>75</v>
      </c>
      <c r="N16" s="80"/>
      <c r="O16" s="89" t="s">
        <v>68</v>
      </c>
      <c r="P16" s="95" t="s">
        <v>58</v>
      </c>
      <c r="Q16" s="79"/>
      <c r="R16" s="114" t="s">
        <v>40</v>
      </c>
      <c r="S16" s="115" t="s">
        <v>30</v>
      </c>
      <c r="T16" s="110" t="s">
        <v>154</v>
      </c>
      <c r="U16" s="154" t="s">
        <v>21</v>
      </c>
      <c r="V16" s="155" t="s">
        <v>8</v>
      </c>
      <c r="W16" s="184"/>
      <c r="X16" s="183" t="s">
        <v>148</v>
      </c>
    </row>
    <row r="17" spans="1:25" ht="20.65" customHeight="1">
      <c r="A17" s="37"/>
      <c r="B17" s="37"/>
      <c r="C17" s="105"/>
      <c r="D17" s="172" t="s">
        <v>140</v>
      </c>
      <c r="E17" s="106"/>
      <c r="F17" s="85" t="s">
        <v>121</v>
      </c>
      <c r="G17" s="85" t="s">
        <v>112</v>
      </c>
      <c r="H17" s="80"/>
      <c r="I17" s="97" t="s">
        <v>103</v>
      </c>
      <c r="J17" s="87" t="s">
        <v>94</v>
      </c>
      <c r="K17" s="80"/>
      <c r="L17" s="89" t="s">
        <v>85</v>
      </c>
      <c r="M17" s="89" t="s">
        <v>76</v>
      </c>
      <c r="N17" s="80"/>
      <c r="O17" s="89" t="s">
        <v>69</v>
      </c>
      <c r="P17" s="95" t="s">
        <v>59</v>
      </c>
      <c r="Q17" s="80"/>
      <c r="R17" s="119" t="s">
        <v>41</v>
      </c>
      <c r="S17" s="119" t="s">
        <v>31</v>
      </c>
      <c r="T17" s="79"/>
      <c r="U17" s="112" t="s">
        <v>22</v>
      </c>
      <c r="V17" s="113" t="s">
        <v>7</v>
      </c>
      <c r="W17" s="149"/>
      <c r="X17" s="168" t="s">
        <v>147</v>
      </c>
    </row>
    <row r="18" spans="1:25" ht="20.65" customHeight="1" thickBot="1">
      <c r="A18" s="37"/>
      <c r="B18" s="37"/>
      <c r="C18" s="38"/>
      <c r="D18" s="171" t="s">
        <v>139</v>
      </c>
      <c r="E18" s="15"/>
      <c r="F18" s="85" t="s">
        <v>122</v>
      </c>
      <c r="G18" s="85" t="s">
        <v>113</v>
      </c>
      <c r="H18" s="80"/>
      <c r="I18" s="89" t="s">
        <v>104</v>
      </c>
      <c r="J18" s="87" t="s">
        <v>95</v>
      </c>
      <c r="K18" s="80"/>
      <c r="L18" s="85" t="s">
        <v>86</v>
      </c>
      <c r="M18" s="85" t="s">
        <v>77</v>
      </c>
      <c r="N18" s="80"/>
      <c r="O18" s="85" t="s">
        <v>70</v>
      </c>
      <c r="P18" s="85" t="s">
        <v>60</v>
      </c>
      <c r="Q18" s="80"/>
      <c r="R18" s="89" t="s">
        <v>42</v>
      </c>
      <c r="S18" s="89" t="s">
        <v>32</v>
      </c>
      <c r="T18" s="79"/>
      <c r="U18" s="150" t="s">
        <v>23</v>
      </c>
      <c r="V18" s="151" t="s">
        <v>6</v>
      </c>
      <c r="W18" s="149"/>
      <c r="X18" s="169" t="s">
        <v>146</v>
      </c>
    </row>
    <row r="19" spans="1:25" ht="20.65" customHeight="1" thickBot="1">
      <c r="A19" s="37"/>
      <c r="B19" s="37"/>
      <c r="C19" s="38"/>
      <c r="D19" s="170" t="s">
        <v>138</v>
      </c>
      <c r="E19" s="15"/>
      <c r="F19" s="85" t="s">
        <v>123</v>
      </c>
      <c r="G19" s="85" t="s">
        <v>114</v>
      </c>
      <c r="H19" s="80"/>
      <c r="I19" s="89" t="s">
        <v>105</v>
      </c>
      <c r="J19" s="94" t="s">
        <v>96</v>
      </c>
      <c r="K19" s="80"/>
      <c r="L19" s="85" t="s">
        <v>87</v>
      </c>
      <c r="M19" s="85" t="s">
        <v>78</v>
      </c>
      <c r="N19" s="80"/>
      <c r="O19" s="85" t="s">
        <v>71</v>
      </c>
      <c r="P19" s="85" t="s">
        <v>61</v>
      </c>
      <c r="Q19" s="80"/>
      <c r="R19" s="87" t="s">
        <v>43</v>
      </c>
      <c r="S19" s="87" t="s">
        <v>33</v>
      </c>
      <c r="T19" s="80"/>
      <c r="U19" s="114" t="s">
        <v>207</v>
      </c>
      <c r="V19" s="115" t="s">
        <v>208</v>
      </c>
      <c r="W19" s="31"/>
      <c r="X19" s="165" t="s">
        <v>1</v>
      </c>
    </row>
    <row r="20" spans="1:25" ht="20.65" customHeight="1" thickTop="1" thickBot="1">
      <c r="A20" s="37"/>
      <c r="B20" s="37"/>
      <c r="C20" s="38"/>
      <c r="D20" s="90" t="s">
        <v>137</v>
      </c>
      <c r="E20" s="15"/>
      <c r="F20" s="14"/>
      <c r="G20" s="14"/>
      <c r="H20" s="15"/>
      <c r="I20" s="14"/>
      <c r="J20" s="14"/>
      <c r="K20" s="15"/>
      <c r="L20" s="118"/>
      <c r="M20" s="118"/>
      <c r="N20" s="144"/>
      <c r="O20" s="118"/>
      <c r="P20" s="118"/>
      <c r="Q20" s="144"/>
      <c r="R20" s="118"/>
      <c r="S20" s="118"/>
      <c r="T20" s="144"/>
      <c r="U20" s="118"/>
      <c r="V20" s="14"/>
      <c r="W20" s="101"/>
      <c r="X20" s="152" t="s">
        <v>145</v>
      </c>
    </row>
    <row r="21" spans="1:25" ht="20.65" customHeight="1" thickTop="1" thickBot="1">
      <c r="A21" s="39"/>
      <c r="B21" s="39"/>
      <c r="C21" s="40"/>
      <c r="D21" s="41" t="s">
        <v>0</v>
      </c>
      <c r="E21" s="42"/>
      <c r="F21" s="43"/>
      <c r="G21" s="91" t="s">
        <v>182</v>
      </c>
      <c r="H21" s="91" t="s">
        <v>172</v>
      </c>
      <c r="I21" s="91" t="s">
        <v>136</v>
      </c>
      <c r="J21" s="91" t="s">
        <v>135</v>
      </c>
      <c r="K21" s="134" t="s">
        <v>134</v>
      </c>
      <c r="L21" s="146" t="s">
        <v>133</v>
      </c>
      <c r="M21" s="147" t="s">
        <v>132</v>
      </c>
      <c r="N21" s="148" t="s">
        <v>131</v>
      </c>
      <c r="O21" s="146" t="s">
        <v>130</v>
      </c>
      <c r="P21" s="147" t="s">
        <v>129</v>
      </c>
      <c r="Q21" s="148" t="s">
        <v>128</v>
      </c>
      <c r="R21" s="125" t="s">
        <v>127</v>
      </c>
      <c r="S21" s="126" t="s">
        <v>126</v>
      </c>
      <c r="T21" s="153" t="s">
        <v>125</v>
      </c>
      <c r="U21" s="153" t="s">
        <v>124</v>
      </c>
      <c r="V21" s="158"/>
      <c r="W21" s="159"/>
      <c r="X21" s="152" t="s">
        <v>144</v>
      </c>
      <c r="Y21" s="162" t="s">
        <v>173</v>
      </c>
    </row>
    <row r="22" spans="1:25" ht="20.65" customHeight="1" thickTop="1" thickBot="1">
      <c r="A22" s="44"/>
      <c r="B22" s="44"/>
      <c r="C22" s="45"/>
      <c r="D22" s="46"/>
      <c r="E22" s="47"/>
      <c r="F22" s="48"/>
      <c r="G22" s="48"/>
      <c r="H22" s="47"/>
      <c r="I22" s="92"/>
      <c r="J22" s="92"/>
      <c r="K22" s="93"/>
      <c r="L22" s="145"/>
      <c r="M22" s="124"/>
      <c r="N22" s="133"/>
      <c r="O22" s="124"/>
      <c r="P22" s="124"/>
      <c r="Q22" s="133"/>
      <c r="R22" s="124"/>
      <c r="S22" s="124"/>
      <c r="T22" s="133"/>
      <c r="U22" s="156"/>
      <c r="V22" s="191" t="s">
        <v>174</v>
      </c>
      <c r="W22" s="192"/>
      <c r="X22" s="157"/>
    </row>
    <row r="23" spans="1:25" ht="20.65" customHeight="1">
      <c r="A23" s="49"/>
      <c r="B23" s="49"/>
      <c r="C23" s="50"/>
      <c r="D23" s="51"/>
      <c r="E23" s="36"/>
      <c r="F23" s="52"/>
      <c r="G23" s="52"/>
      <c r="H23" s="36"/>
      <c r="I23" s="52"/>
      <c r="J23" s="52"/>
      <c r="K23" s="36"/>
      <c r="L23" s="52"/>
      <c r="M23" s="52"/>
      <c r="N23" s="36"/>
      <c r="O23" s="52"/>
      <c r="P23" s="52"/>
      <c r="Q23" s="36"/>
      <c r="R23" s="52"/>
      <c r="S23" s="52"/>
      <c r="T23" s="36"/>
      <c r="U23" s="52"/>
      <c r="V23" s="160"/>
      <c r="W23" s="161"/>
      <c r="X23" s="53"/>
    </row>
    <row r="24" spans="1:25" ht="20.65" customHeight="1">
      <c r="A24" s="49"/>
      <c r="B24" s="49"/>
      <c r="C24" s="50"/>
      <c r="D24" s="54"/>
      <c r="E24" s="15"/>
      <c r="F24" s="14"/>
      <c r="G24" s="14"/>
      <c r="H24" s="15"/>
      <c r="I24" s="14"/>
      <c r="J24" s="14"/>
      <c r="K24" s="15"/>
      <c r="L24" s="14"/>
      <c r="M24" s="14"/>
      <c r="N24" s="15"/>
      <c r="O24" s="14"/>
      <c r="P24" s="14"/>
      <c r="Q24" s="15"/>
      <c r="R24" s="14"/>
      <c r="S24" s="14"/>
      <c r="T24" s="15"/>
      <c r="U24" s="14"/>
      <c r="V24" s="14"/>
      <c r="W24" s="15"/>
      <c r="X24" s="55"/>
    </row>
    <row r="25" spans="1:25" ht="20.65" customHeight="1">
      <c r="A25" s="49"/>
      <c r="B25" s="49"/>
      <c r="C25" s="50"/>
      <c r="D25" s="54"/>
      <c r="E25" s="15"/>
      <c r="F25" s="14"/>
      <c r="G25" s="14"/>
      <c r="H25" s="15"/>
      <c r="I25" s="14"/>
      <c r="J25" s="14"/>
      <c r="K25" s="15"/>
      <c r="L25" s="14"/>
      <c r="M25" s="14"/>
      <c r="N25" s="15"/>
      <c r="O25" s="14"/>
      <c r="P25" s="14"/>
      <c r="Q25" s="15"/>
      <c r="R25" s="14"/>
      <c r="S25" s="14"/>
      <c r="T25" s="15"/>
      <c r="U25" s="14"/>
      <c r="V25" s="14"/>
      <c r="W25" s="31"/>
      <c r="X25" s="55"/>
    </row>
    <row r="26" spans="1:25" ht="20.65" customHeight="1">
      <c r="A26" s="49"/>
      <c r="B26" s="49"/>
      <c r="C26" s="50"/>
      <c r="D26" s="54"/>
      <c r="E26" s="15"/>
      <c r="F26" s="14"/>
      <c r="G26" s="14"/>
      <c r="H26" s="15"/>
      <c r="I26" s="14"/>
      <c r="J26" s="14"/>
      <c r="K26" s="15"/>
      <c r="L26" s="14"/>
      <c r="M26" s="14"/>
      <c r="N26" s="15"/>
      <c r="O26" s="14"/>
      <c r="P26" s="14"/>
      <c r="Q26" s="15"/>
      <c r="R26" s="14"/>
      <c r="S26" s="14"/>
      <c r="T26" s="56"/>
      <c r="U26" s="57"/>
      <c r="V26" s="58"/>
      <c r="W26" s="59"/>
      <c r="X26" s="60"/>
    </row>
    <row r="27" spans="1:25" ht="20.65" customHeight="1">
      <c r="A27" s="49"/>
      <c r="B27" s="49"/>
      <c r="C27" s="50"/>
      <c r="D27" s="54"/>
      <c r="E27" s="15"/>
      <c r="F27" s="14"/>
      <c r="G27" s="14"/>
      <c r="H27" s="15"/>
      <c r="I27" s="14"/>
      <c r="J27" s="14"/>
      <c r="K27" s="15"/>
      <c r="L27" s="14"/>
      <c r="M27" s="14"/>
      <c r="N27" s="15"/>
      <c r="O27" s="14"/>
      <c r="P27" s="14"/>
      <c r="Q27" s="15"/>
      <c r="R27" s="14"/>
      <c r="S27" s="61"/>
      <c r="T27" s="62"/>
      <c r="U27" s="61"/>
      <c r="V27" s="61"/>
      <c r="W27" s="62"/>
      <c r="X27" s="63"/>
    </row>
    <row r="28" spans="1:25" ht="20.65" customHeight="1">
      <c r="A28" s="49"/>
      <c r="B28" s="49"/>
      <c r="C28" s="50"/>
      <c r="D28" s="54"/>
      <c r="E28" s="15"/>
      <c r="F28" s="14"/>
      <c r="G28" s="14"/>
      <c r="H28" s="15"/>
      <c r="I28" s="14"/>
      <c r="J28" s="14"/>
      <c r="K28" s="15"/>
      <c r="L28" s="14"/>
      <c r="M28" s="14"/>
      <c r="N28" s="15"/>
      <c r="O28" s="14"/>
      <c r="P28" s="14"/>
      <c r="Q28" s="15"/>
      <c r="R28" s="14"/>
      <c r="S28" s="61"/>
      <c r="T28" s="64"/>
      <c r="U28" s="61"/>
      <c r="V28" s="61"/>
      <c r="W28" s="64"/>
      <c r="X28" s="65"/>
    </row>
    <row r="29" spans="1:25" ht="21.75" customHeight="1" thickBot="1">
      <c r="A29" s="66"/>
      <c r="B29" s="66"/>
      <c r="C29" s="67"/>
      <c r="D29" s="68"/>
      <c r="E29" s="69"/>
      <c r="F29" s="70"/>
      <c r="G29" s="70"/>
      <c r="H29" s="69"/>
      <c r="I29" s="70"/>
      <c r="J29" s="70"/>
      <c r="K29" s="69"/>
      <c r="L29" s="70"/>
      <c r="M29" s="70"/>
      <c r="N29" s="69"/>
      <c r="O29" s="70"/>
      <c r="P29" s="70"/>
      <c r="Q29" s="69"/>
      <c r="R29" s="71"/>
      <c r="S29" s="72"/>
      <c r="T29" s="73"/>
      <c r="U29" s="73"/>
      <c r="V29" s="73"/>
      <c r="W29" s="74"/>
      <c r="X29" s="75"/>
    </row>
    <row r="30" spans="1:25" ht="21.4" customHeight="1" thickTop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7"/>
      <c r="X30" s="78"/>
    </row>
  </sheetData>
  <mergeCells count="2">
    <mergeCell ref="A5:X5"/>
    <mergeCell ref="V22:W22"/>
  </mergeCells>
  <pageMargins left="0.5" right="0.5" top="0.75" bottom="0.75" header="0.27777800000000002" footer="0.27777800000000002"/>
  <pageSetup scale="72"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612EC-332F-400F-AD6A-BF1DE931C92A}">
  <dimension ref="A1:O75"/>
  <sheetViews>
    <sheetView tabSelected="1" workbookViewId="0">
      <selection activeCell="C26" sqref="C26"/>
    </sheetView>
  </sheetViews>
  <sheetFormatPr defaultRowHeight="12.75"/>
  <cols>
    <col min="1" max="2" width="9.140625" style="196"/>
    <col min="3" max="3" width="26.5703125" customWidth="1"/>
    <col min="4" max="4" width="3.28515625" customWidth="1"/>
    <col min="5" max="6" width="9.140625" style="196"/>
    <col min="7" max="7" width="25.5703125" customWidth="1"/>
    <col min="8" max="8" width="3" customWidth="1"/>
    <col min="9" max="10" width="9.140625" style="196"/>
    <col min="11" max="11" width="30.7109375" customWidth="1"/>
    <col min="12" max="12" width="3" customWidth="1"/>
    <col min="13" max="14" width="9.140625" style="196"/>
    <col min="15" max="15" width="25.7109375" customWidth="1"/>
  </cols>
  <sheetData>
    <row r="1" spans="1:15" s="194" customFormat="1">
      <c r="A1" s="195" t="s">
        <v>272</v>
      </c>
      <c r="B1" s="195" t="s">
        <v>273</v>
      </c>
      <c r="C1" s="194" t="s">
        <v>271</v>
      </c>
      <c r="E1" s="195" t="s">
        <v>272</v>
      </c>
      <c r="F1" s="195" t="s">
        <v>273</v>
      </c>
      <c r="G1" s="194" t="s">
        <v>271</v>
      </c>
      <c r="I1" s="195" t="s">
        <v>272</v>
      </c>
      <c r="J1" s="195" t="s">
        <v>273</v>
      </c>
      <c r="K1" s="194" t="s">
        <v>271</v>
      </c>
      <c r="M1" s="195" t="s">
        <v>272</v>
      </c>
      <c r="N1" s="195" t="s">
        <v>273</v>
      </c>
      <c r="O1" s="194" t="s">
        <v>271</v>
      </c>
    </row>
    <row r="2" spans="1:15">
      <c r="A2" s="196" t="s">
        <v>178</v>
      </c>
      <c r="B2" s="196">
        <v>1</v>
      </c>
      <c r="C2" t="s">
        <v>183</v>
      </c>
      <c r="E2" s="196" t="s">
        <v>206</v>
      </c>
      <c r="F2" s="196">
        <v>100</v>
      </c>
      <c r="G2" t="s">
        <v>209</v>
      </c>
      <c r="I2" s="196" t="s">
        <v>206</v>
      </c>
      <c r="J2" s="196">
        <v>500</v>
      </c>
      <c r="K2" t="s">
        <v>228</v>
      </c>
      <c r="M2" s="196" t="s">
        <v>206</v>
      </c>
      <c r="N2" s="196">
        <v>900</v>
      </c>
      <c r="O2" t="s">
        <v>250</v>
      </c>
    </row>
    <row r="3" spans="1:15">
      <c r="A3" s="196" t="s">
        <v>178</v>
      </c>
      <c r="B3" s="196">
        <f>+B2+1</f>
        <v>2</v>
      </c>
      <c r="C3" t="s">
        <v>184</v>
      </c>
      <c r="E3" s="196" t="s">
        <v>206</v>
      </c>
      <c r="F3" s="196">
        <f>+F2+1</f>
        <v>101</v>
      </c>
      <c r="G3" t="s">
        <v>209</v>
      </c>
      <c r="I3" s="196" t="s">
        <v>206</v>
      </c>
      <c r="J3" s="196">
        <f>+J2+1</f>
        <v>501</v>
      </c>
      <c r="K3" t="s">
        <v>228</v>
      </c>
      <c r="M3" s="196" t="s">
        <v>206</v>
      </c>
      <c r="N3" s="196">
        <f t="shared" ref="N3:N11" si="0">+N2+1</f>
        <v>901</v>
      </c>
      <c r="O3" t="s">
        <v>250</v>
      </c>
    </row>
    <row r="4" spans="1:15">
      <c r="A4" s="196" t="s">
        <v>178</v>
      </c>
      <c r="B4" s="196">
        <f t="shared" ref="B4:B8" si="1">+B3+1</f>
        <v>3</v>
      </c>
      <c r="C4" t="s">
        <v>185</v>
      </c>
      <c r="E4" s="196" t="s">
        <v>206</v>
      </c>
      <c r="F4" s="196">
        <f t="shared" ref="F4:F11" si="2">+F3+1</f>
        <v>102</v>
      </c>
      <c r="G4" t="s">
        <v>209</v>
      </c>
      <c r="I4" s="196" t="s">
        <v>206</v>
      </c>
      <c r="J4" s="196">
        <f t="shared" ref="J4:J11" si="3">+J3+1</f>
        <v>502</v>
      </c>
      <c r="K4" t="s">
        <v>229</v>
      </c>
      <c r="M4" s="196" t="s">
        <v>206</v>
      </c>
      <c r="N4" s="196">
        <f t="shared" si="0"/>
        <v>902</v>
      </c>
      <c r="O4" t="s">
        <v>251</v>
      </c>
    </row>
    <row r="5" spans="1:15">
      <c r="A5" s="196" t="s">
        <v>178</v>
      </c>
      <c r="B5" s="196">
        <f t="shared" si="1"/>
        <v>4</v>
      </c>
      <c r="C5" t="s">
        <v>185</v>
      </c>
      <c r="E5" s="196" t="s">
        <v>206</v>
      </c>
      <c r="F5" s="196">
        <f t="shared" si="2"/>
        <v>103</v>
      </c>
      <c r="G5" t="s">
        <v>210</v>
      </c>
      <c r="I5" s="196" t="s">
        <v>206</v>
      </c>
      <c r="J5" s="196">
        <f t="shared" si="3"/>
        <v>503</v>
      </c>
      <c r="K5" t="s">
        <v>229</v>
      </c>
      <c r="M5" s="196" t="s">
        <v>206</v>
      </c>
      <c r="N5" s="196">
        <f t="shared" si="0"/>
        <v>903</v>
      </c>
      <c r="O5" t="s">
        <v>251</v>
      </c>
    </row>
    <row r="6" spans="1:15">
      <c r="A6" s="196" t="s">
        <v>178</v>
      </c>
      <c r="B6" s="196">
        <f t="shared" si="1"/>
        <v>5</v>
      </c>
      <c r="C6" t="s">
        <v>186</v>
      </c>
      <c r="E6" s="196" t="s">
        <v>206</v>
      </c>
      <c r="F6" s="196">
        <f t="shared" si="2"/>
        <v>104</v>
      </c>
      <c r="G6" t="s">
        <v>211</v>
      </c>
      <c r="I6" s="196" t="s">
        <v>206</v>
      </c>
      <c r="J6" s="196">
        <f t="shared" si="3"/>
        <v>504</v>
      </c>
      <c r="K6" t="s">
        <v>231</v>
      </c>
      <c r="M6" s="196" t="s">
        <v>206</v>
      </c>
      <c r="N6" s="196">
        <f t="shared" si="0"/>
        <v>904</v>
      </c>
      <c r="O6" t="s">
        <v>252</v>
      </c>
    </row>
    <row r="7" spans="1:15">
      <c r="A7" s="196" t="s">
        <v>178</v>
      </c>
      <c r="B7" s="196">
        <f t="shared" si="1"/>
        <v>6</v>
      </c>
      <c r="C7" t="s">
        <v>186</v>
      </c>
      <c r="E7" s="196" t="s">
        <v>206</v>
      </c>
      <c r="F7" s="196">
        <f t="shared" si="2"/>
        <v>105</v>
      </c>
      <c r="G7" t="s">
        <v>212</v>
      </c>
      <c r="I7" s="196" t="s">
        <v>206</v>
      </c>
      <c r="J7" s="196">
        <f t="shared" si="3"/>
        <v>505</v>
      </c>
      <c r="K7" t="s">
        <v>230</v>
      </c>
      <c r="M7" s="196" t="s">
        <v>206</v>
      </c>
      <c r="N7" s="196">
        <f t="shared" si="0"/>
        <v>905</v>
      </c>
      <c r="O7" t="s">
        <v>253</v>
      </c>
    </row>
    <row r="8" spans="1:15">
      <c r="A8" s="196" t="s">
        <v>178</v>
      </c>
      <c r="B8" s="196">
        <f t="shared" si="1"/>
        <v>7</v>
      </c>
      <c r="C8" t="s">
        <v>274</v>
      </c>
      <c r="E8" s="196" t="s">
        <v>206</v>
      </c>
      <c r="F8" s="196">
        <f t="shared" si="2"/>
        <v>106</v>
      </c>
      <c r="G8" t="s">
        <v>212</v>
      </c>
      <c r="I8" s="196" t="s">
        <v>206</v>
      </c>
      <c r="J8" s="196">
        <f t="shared" si="3"/>
        <v>506</v>
      </c>
      <c r="K8" t="s">
        <v>230</v>
      </c>
      <c r="M8" s="196" t="s">
        <v>206</v>
      </c>
      <c r="N8" s="196">
        <f t="shared" si="0"/>
        <v>906</v>
      </c>
      <c r="O8" t="s">
        <v>253</v>
      </c>
    </row>
    <row r="9" spans="1:15">
      <c r="A9" s="196" t="s">
        <v>178</v>
      </c>
      <c r="B9" s="196">
        <f t="shared" ref="B9" si="4">+B8+1</f>
        <v>8</v>
      </c>
      <c r="C9" t="s">
        <v>274</v>
      </c>
      <c r="E9" s="196" t="s">
        <v>206</v>
      </c>
      <c r="F9" s="196">
        <f t="shared" si="2"/>
        <v>107</v>
      </c>
      <c r="G9" t="s">
        <v>212</v>
      </c>
      <c r="I9" s="196" t="s">
        <v>206</v>
      </c>
      <c r="J9" s="196">
        <f t="shared" si="3"/>
        <v>507</v>
      </c>
      <c r="K9" t="s">
        <v>232</v>
      </c>
      <c r="M9" s="196" t="s">
        <v>206</v>
      </c>
      <c r="N9" s="196">
        <f t="shared" si="0"/>
        <v>907</v>
      </c>
      <c r="O9" t="s">
        <v>254</v>
      </c>
    </row>
    <row r="10" spans="1:15">
      <c r="E10" s="196" t="s">
        <v>206</v>
      </c>
      <c r="F10" s="196">
        <f t="shared" si="2"/>
        <v>108</v>
      </c>
      <c r="G10" t="s">
        <v>213</v>
      </c>
      <c r="I10" s="196" t="s">
        <v>206</v>
      </c>
      <c r="J10" s="196">
        <f t="shared" si="3"/>
        <v>508</v>
      </c>
      <c r="K10" t="s">
        <v>233</v>
      </c>
      <c r="M10" s="196" t="s">
        <v>206</v>
      </c>
      <c r="N10" s="196">
        <f t="shared" si="0"/>
        <v>908</v>
      </c>
      <c r="O10" t="s">
        <v>255</v>
      </c>
    </row>
    <row r="11" spans="1:15">
      <c r="A11" s="196" t="s">
        <v>179</v>
      </c>
      <c r="B11" s="196">
        <v>1</v>
      </c>
      <c r="C11" t="s">
        <v>188</v>
      </c>
      <c r="E11" s="196" t="s">
        <v>206</v>
      </c>
      <c r="F11" s="196">
        <f t="shared" si="2"/>
        <v>109</v>
      </c>
      <c r="G11" t="s">
        <v>213</v>
      </c>
      <c r="I11" s="196" t="s">
        <v>206</v>
      </c>
      <c r="J11" s="196">
        <f t="shared" si="3"/>
        <v>509</v>
      </c>
      <c r="K11" t="s">
        <v>233</v>
      </c>
      <c r="M11" s="196" t="s">
        <v>206</v>
      </c>
      <c r="N11" s="196">
        <f t="shared" si="0"/>
        <v>909</v>
      </c>
      <c r="O11" t="s">
        <v>255</v>
      </c>
    </row>
    <row r="12" spans="1:15">
      <c r="A12" s="196" t="s">
        <v>179</v>
      </c>
      <c r="B12" s="196">
        <f t="shared" ref="B12" si="5">+B11+1</f>
        <v>2</v>
      </c>
      <c r="C12" t="s">
        <v>189</v>
      </c>
    </row>
    <row r="13" spans="1:15">
      <c r="A13" s="196" t="s">
        <v>179</v>
      </c>
      <c r="B13" s="196">
        <f t="shared" ref="B13:B24" si="6">+B12+1</f>
        <v>3</v>
      </c>
      <c r="C13" t="s">
        <v>189</v>
      </c>
      <c r="E13" s="196" t="s">
        <v>206</v>
      </c>
      <c r="F13" s="196">
        <v>200</v>
      </c>
      <c r="G13" t="s">
        <v>209</v>
      </c>
      <c r="I13" s="196" t="s">
        <v>206</v>
      </c>
      <c r="J13" s="196">
        <v>600</v>
      </c>
      <c r="K13" t="s">
        <v>234</v>
      </c>
      <c r="M13" s="196" t="s">
        <v>206</v>
      </c>
      <c r="N13" s="196">
        <v>1000</v>
      </c>
      <c r="O13" t="s">
        <v>256</v>
      </c>
    </row>
    <row r="14" spans="1:15">
      <c r="A14" s="196" t="s">
        <v>179</v>
      </c>
      <c r="B14" s="196">
        <f t="shared" si="6"/>
        <v>4</v>
      </c>
      <c r="C14" t="s">
        <v>189</v>
      </c>
      <c r="E14" s="196" t="s">
        <v>206</v>
      </c>
      <c r="F14" s="196">
        <f t="shared" ref="F14:F22" si="7">+F13+1</f>
        <v>201</v>
      </c>
      <c r="G14" t="s">
        <v>209</v>
      </c>
      <c r="I14" s="196" t="s">
        <v>206</v>
      </c>
      <c r="J14" s="196">
        <f t="shared" ref="J14:J22" si="8">+J13+1</f>
        <v>601</v>
      </c>
      <c r="K14" t="s">
        <v>234</v>
      </c>
      <c r="M14" s="196" t="s">
        <v>206</v>
      </c>
      <c r="N14" s="196">
        <f t="shared" ref="N14:N22" si="9">+N13+1</f>
        <v>1001</v>
      </c>
      <c r="O14" t="s">
        <v>257</v>
      </c>
    </row>
    <row r="15" spans="1:15">
      <c r="A15" s="196" t="s">
        <v>179</v>
      </c>
      <c r="B15" s="196">
        <f t="shared" si="6"/>
        <v>5</v>
      </c>
      <c r="C15" t="s">
        <v>189</v>
      </c>
      <c r="E15" s="196" t="s">
        <v>206</v>
      </c>
      <c r="F15" s="196">
        <f t="shared" si="7"/>
        <v>202</v>
      </c>
      <c r="G15" t="s">
        <v>209</v>
      </c>
      <c r="I15" s="196" t="s">
        <v>206</v>
      </c>
      <c r="J15" s="196">
        <f t="shared" si="8"/>
        <v>602</v>
      </c>
      <c r="K15" t="s">
        <v>235</v>
      </c>
      <c r="M15" s="196" t="s">
        <v>206</v>
      </c>
      <c r="N15" s="196">
        <f t="shared" si="9"/>
        <v>1002</v>
      </c>
      <c r="O15" t="s">
        <v>258</v>
      </c>
    </row>
    <row r="16" spans="1:15">
      <c r="A16" s="196" t="s">
        <v>179</v>
      </c>
      <c r="B16" s="196">
        <f t="shared" si="6"/>
        <v>6</v>
      </c>
      <c r="C16" t="s">
        <v>189</v>
      </c>
      <c r="E16" s="196" t="s">
        <v>206</v>
      </c>
      <c r="F16" s="196">
        <f t="shared" si="7"/>
        <v>203</v>
      </c>
      <c r="G16" t="s">
        <v>214</v>
      </c>
      <c r="I16" s="196" t="s">
        <v>206</v>
      </c>
      <c r="J16" s="196">
        <f t="shared" si="8"/>
        <v>603</v>
      </c>
      <c r="K16" t="s">
        <v>236</v>
      </c>
      <c r="M16" s="196" t="s">
        <v>206</v>
      </c>
      <c r="N16" s="196">
        <f t="shared" si="9"/>
        <v>1003</v>
      </c>
      <c r="O16" t="s">
        <v>258</v>
      </c>
    </row>
    <row r="17" spans="1:15">
      <c r="A17" s="196" t="s">
        <v>179</v>
      </c>
      <c r="B17" s="196">
        <f t="shared" si="6"/>
        <v>7</v>
      </c>
      <c r="C17" t="s">
        <v>189</v>
      </c>
      <c r="E17" s="196" t="s">
        <v>206</v>
      </c>
      <c r="F17" s="196">
        <f t="shared" si="7"/>
        <v>204</v>
      </c>
      <c r="G17" t="s">
        <v>211</v>
      </c>
      <c r="I17" s="196" t="s">
        <v>206</v>
      </c>
      <c r="J17" s="196">
        <f t="shared" si="8"/>
        <v>604</v>
      </c>
      <c r="K17" t="s">
        <v>237</v>
      </c>
      <c r="M17" s="196" t="s">
        <v>206</v>
      </c>
      <c r="N17" s="196">
        <f t="shared" si="9"/>
        <v>1004</v>
      </c>
      <c r="O17" t="s">
        <v>259</v>
      </c>
    </row>
    <row r="18" spans="1:15">
      <c r="A18" s="196" t="s">
        <v>179</v>
      </c>
      <c r="B18" s="196">
        <f t="shared" si="6"/>
        <v>8</v>
      </c>
      <c r="C18" t="s">
        <v>190</v>
      </c>
      <c r="E18" s="196" t="s">
        <v>206</v>
      </c>
      <c r="F18" s="196">
        <f t="shared" si="7"/>
        <v>205</v>
      </c>
      <c r="G18" t="s">
        <v>215</v>
      </c>
      <c r="I18" s="196" t="s">
        <v>206</v>
      </c>
      <c r="J18" s="196">
        <f t="shared" si="8"/>
        <v>605</v>
      </c>
      <c r="K18" t="s">
        <v>238</v>
      </c>
      <c r="M18" s="196" t="s">
        <v>206</v>
      </c>
      <c r="N18" s="196">
        <f t="shared" si="9"/>
        <v>1005</v>
      </c>
      <c r="O18" t="s">
        <v>253</v>
      </c>
    </row>
    <row r="19" spans="1:15">
      <c r="A19" s="196" t="s">
        <v>179</v>
      </c>
      <c r="B19" s="196">
        <f t="shared" si="6"/>
        <v>9</v>
      </c>
      <c r="C19" t="s">
        <v>191</v>
      </c>
      <c r="E19" s="196" t="s">
        <v>206</v>
      </c>
      <c r="F19" s="196">
        <f t="shared" si="7"/>
        <v>206</v>
      </c>
      <c r="G19" t="s">
        <v>216</v>
      </c>
      <c r="I19" s="196" t="s">
        <v>206</v>
      </c>
      <c r="J19" s="196">
        <f t="shared" si="8"/>
        <v>606</v>
      </c>
      <c r="K19" t="s">
        <v>239</v>
      </c>
      <c r="M19" s="196" t="s">
        <v>206</v>
      </c>
      <c r="N19" s="196">
        <f t="shared" si="9"/>
        <v>1006</v>
      </c>
      <c r="O19" t="s">
        <v>253</v>
      </c>
    </row>
    <row r="20" spans="1:15">
      <c r="A20" s="196" t="s">
        <v>179</v>
      </c>
      <c r="B20" s="196">
        <f t="shared" si="6"/>
        <v>10</v>
      </c>
      <c r="C20" t="s">
        <v>191</v>
      </c>
      <c r="E20" s="196" t="s">
        <v>206</v>
      </c>
      <c r="F20" s="196">
        <f t="shared" si="7"/>
        <v>207</v>
      </c>
      <c r="G20" t="s">
        <v>216</v>
      </c>
      <c r="I20" s="196" t="s">
        <v>206</v>
      </c>
      <c r="J20" s="196">
        <f t="shared" si="8"/>
        <v>607</v>
      </c>
      <c r="K20" t="s">
        <v>239</v>
      </c>
      <c r="M20" s="196" t="s">
        <v>206</v>
      </c>
      <c r="N20" s="196">
        <f t="shared" si="9"/>
        <v>1007</v>
      </c>
      <c r="O20" t="s">
        <v>260</v>
      </c>
    </row>
    <row r="21" spans="1:15">
      <c r="A21" s="196" t="s">
        <v>179</v>
      </c>
      <c r="B21" s="196">
        <f t="shared" si="6"/>
        <v>11</v>
      </c>
      <c r="C21" t="s">
        <v>192</v>
      </c>
      <c r="E21" s="196" t="s">
        <v>206</v>
      </c>
      <c r="F21" s="196">
        <f t="shared" si="7"/>
        <v>208</v>
      </c>
      <c r="G21" t="s">
        <v>216</v>
      </c>
      <c r="I21" s="196" t="s">
        <v>206</v>
      </c>
      <c r="J21" s="196">
        <f t="shared" si="8"/>
        <v>608</v>
      </c>
      <c r="K21" t="s">
        <v>240</v>
      </c>
      <c r="M21" s="196" t="s">
        <v>206</v>
      </c>
      <c r="N21" s="196">
        <f t="shared" si="9"/>
        <v>1008</v>
      </c>
      <c r="O21" t="s">
        <v>255</v>
      </c>
    </row>
    <row r="22" spans="1:15">
      <c r="A22" s="196" t="s">
        <v>179</v>
      </c>
      <c r="B22" s="196">
        <f t="shared" si="6"/>
        <v>12</v>
      </c>
      <c r="C22" t="s">
        <v>192</v>
      </c>
      <c r="E22" s="196" t="s">
        <v>206</v>
      </c>
      <c r="F22" s="196">
        <f t="shared" si="7"/>
        <v>209</v>
      </c>
      <c r="G22" t="s">
        <v>217</v>
      </c>
      <c r="I22" s="196" t="s">
        <v>206</v>
      </c>
      <c r="J22" s="196">
        <f t="shared" si="8"/>
        <v>609</v>
      </c>
      <c r="K22" t="s">
        <v>241</v>
      </c>
      <c r="M22" s="196" t="s">
        <v>206</v>
      </c>
      <c r="N22" s="196">
        <f t="shared" si="9"/>
        <v>1009</v>
      </c>
      <c r="O22" t="s">
        <v>255</v>
      </c>
    </row>
    <row r="23" spans="1:15">
      <c r="A23" s="196" t="s">
        <v>179</v>
      </c>
      <c r="B23" s="196">
        <f t="shared" si="6"/>
        <v>13</v>
      </c>
      <c r="C23" t="s">
        <v>193</v>
      </c>
    </row>
    <row r="24" spans="1:15">
      <c r="A24" s="196" t="s">
        <v>179</v>
      </c>
      <c r="B24" s="196">
        <f t="shared" si="6"/>
        <v>14</v>
      </c>
      <c r="C24" t="s">
        <v>193</v>
      </c>
      <c r="E24" s="196" t="s">
        <v>206</v>
      </c>
      <c r="F24" s="196">
        <v>300</v>
      </c>
      <c r="G24" t="s">
        <v>218</v>
      </c>
      <c r="I24" s="196" t="s">
        <v>206</v>
      </c>
      <c r="J24" s="196">
        <v>700</v>
      </c>
      <c r="K24" t="s">
        <v>242</v>
      </c>
      <c r="M24" s="196" t="s">
        <v>206</v>
      </c>
      <c r="N24" s="196">
        <v>2000</v>
      </c>
      <c r="O24" t="s">
        <v>261</v>
      </c>
    </row>
    <row r="25" spans="1:15">
      <c r="A25" s="196" t="s">
        <v>179</v>
      </c>
      <c r="B25" s="196">
        <v>15</v>
      </c>
      <c r="C25" t="s">
        <v>276</v>
      </c>
      <c r="E25" s="196" t="s">
        <v>206</v>
      </c>
      <c r="F25" s="196">
        <f t="shared" ref="F25:F33" si="10">+F24+1</f>
        <v>301</v>
      </c>
      <c r="G25" t="s">
        <v>270</v>
      </c>
      <c r="I25" s="196" t="s">
        <v>206</v>
      </c>
      <c r="J25" s="196">
        <f t="shared" ref="J25:J33" si="11">+J24+1</f>
        <v>701</v>
      </c>
      <c r="K25" t="s">
        <v>242</v>
      </c>
      <c r="M25" s="196" t="s">
        <v>206</v>
      </c>
      <c r="N25" s="196">
        <f t="shared" ref="N25:N33" si="12">+N24+1</f>
        <v>2001</v>
      </c>
      <c r="O25" t="s">
        <v>261</v>
      </c>
    </row>
    <row r="26" spans="1:15">
      <c r="E26" s="196" t="s">
        <v>206</v>
      </c>
      <c r="F26" s="196">
        <f t="shared" si="10"/>
        <v>302</v>
      </c>
      <c r="G26" t="s">
        <v>219</v>
      </c>
      <c r="I26" s="196" t="s">
        <v>206</v>
      </c>
      <c r="J26" s="196">
        <f t="shared" si="11"/>
        <v>702</v>
      </c>
      <c r="K26" t="s">
        <v>243</v>
      </c>
      <c r="M26" s="196" t="s">
        <v>206</v>
      </c>
      <c r="N26" s="196">
        <f t="shared" si="12"/>
        <v>2002</v>
      </c>
      <c r="O26" t="s">
        <v>261</v>
      </c>
    </row>
    <row r="27" spans="1:15">
      <c r="A27" s="196" t="s">
        <v>180</v>
      </c>
      <c r="B27" s="196">
        <v>1</v>
      </c>
      <c r="C27" t="s">
        <v>194</v>
      </c>
      <c r="E27" s="196" t="s">
        <v>206</v>
      </c>
      <c r="F27" s="196">
        <f t="shared" si="10"/>
        <v>303</v>
      </c>
      <c r="G27" t="s">
        <v>220</v>
      </c>
      <c r="I27" s="196" t="s">
        <v>206</v>
      </c>
      <c r="J27" s="196">
        <f t="shared" si="11"/>
        <v>703</v>
      </c>
      <c r="K27" t="s">
        <v>244</v>
      </c>
      <c r="M27" s="196" t="s">
        <v>206</v>
      </c>
      <c r="N27" s="196">
        <f t="shared" si="12"/>
        <v>2003</v>
      </c>
      <c r="O27" t="s">
        <v>261</v>
      </c>
    </row>
    <row r="28" spans="1:15">
      <c r="A28" s="196" t="s">
        <v>180</v>
      </c>
      <c r="B28" s="196">
        <f t="shared" ref="B28:B53" si="13">+B27+1</f>
        <v>2</v>
      </c>
      <c r="C28" t="s">
        <v>195</v>
      </c>
      <c r="E28" s="196" t="s">
        <v>206</v>
      </c>
      <c r="F28" s="196">
        <f t="shared" si="10"/>
        <v>304</v>
      </c>
      <c r="G28" t="s">
        <v>220</v>
      </c>
      <c r="I28" s="196" t="s">
        <v>206</v>
      </c>
      <c r="J28" s="196">
        <f t="shared" si="11"/>
        <v>704</v>
      </c>
      <c r="K28" t="s">
        <v>245</v>
      </c>
      <c r="M28" s="196" t="s">
        <v>206</v>
      </c>
      <c r="N28" s="196">
        <f t="shared" si="12"/>
        <v>2004</v>
      </c>
      <c r="O28" t="s">
        <v>261</v>
      </c>
    </row>
    <row r="29" spans="1:15">
      <c r="A29" s="196" t="s">
        <v>180</v>
      </c>
      <c r="B29" s="196">
        <f t="shared" si="13"/>
        <v>3</v>
      </c>
      <c r="C29" t="s">
        <v>196</v>
      </c>
      <c r="E29" s="196" t="s">
        <v>206</v>
      </c>
      <c r="F29" s="196">
        <f t="shared" si="10"/>
        <v>305</v>
      </c>
      <c r="G29" t="s">
        <v>221</v>
      </c>
      <c r="I29" s="196" t="s">
        <v>206</v>
      </c>
      <c r="J29" s="196">
        <f t="shared" si="11"/>
        <v>705</v>
      </c>
      <c r="K29" t="s">
        <v>246</v>
      </c>
      <c r="M29" s="196" t="s">
        <v>206</v>
      </c>
      <c r="N29" s="196">
        <f t="shared" si="12"/>
        <v>2005</v>
      </c>
      <c r="O29" t="s">
        <v>262</v>
      </c>
    </row>
    <row r="30" spans="1:15">
      <c r="A30" s="196" t="s">
        <v>180</v>
      </c>
      <c r="B30" s="196">
        <f t="shared" si="13"/>
        <v>4</v>
      </c>
      <c r="C30" t="s">
        <v>196</v>
      </c>
      <c r="E30" s="196" t="s">
        <v>206</v>
      </c>
      <c r="F30" s="196">
        <f t="shared" si="10"/>
        <v>306</v>
      </c>
      <c r="G30" t="s">
        <v>221</v>
      </c>
      <c r="I30" s="196" t="s">
        <v>206</v>
      </c>
      <c r="J30" s="196">
        <f t="shared" si="11"/>
        <v>706</v>
      </c>
      <c r="K30" t="s">
        <v>246</v>
      </c>
      <c r="M30" s="196" t="s">
        <v>206</v>
      </c>
      <c r="N30" s="196">
        <f t="shared" si="12"/>
        <v>2006</v>
      </c>
      <c r="O30" t="s">
        <v>262</v>
      </c>
    </row>
    <row r="31" spans="1:15">
      <c r="A31" s="196" t="s">
        <v>180</v>
      </c>
      <c r="B31" s="196">
        <f t="shared" si="13"/>
        <v>5</v>
      </c>
      <c r="C31" t="s">
        <v>197</v>
      </c>
      <c r="E31" s="196" t="s">
        <v>206</v>
      </c>
      <c r="F31" s="196">
        <f t="shared" si="10"/>
        <v>307</v>
      </c>
      <c r="G31" t="s">
        <v>221</v>
      </c>
      <c r="I31" s="196" t="s">
        <v>206</v>
      </c>
      <c r="J31" s="196">
        <f t="shared" si="11"/>
        <v>707</v>
      </c>
      <c r="K31" t="s">
        <v>246</v>
      </c>
      <c r="M31" s="196" t="s">
        <v>206</v>
      </c>
      <c r="N31" s="196">
        <f t="shared" si="12"/>
        <v>2007</v>
      </c>
      <c r="O31" t="s">
        <v>263</v>
      </c>
    </row>
    <row r="32" spans="1:15">
      <c r="A32" s="196" t="s">
        <v>180</v>
      </c>
      <c r="B32" s="196">
        <f t="shared" si="13"/>
        <v>6</v>
      </c>
      <c r="C32" t="s">
        <v>268</v>
      </c>
      <c r="E32" s="196" t="s">
        <v>206</v>
      </c>
      <c r="F32" s="196">
        <f t="shared" si="10"/>
        <v>308</v>
      </c>
      <c r="G32" t="s">
        <v>222</v>
      </c>
      <c r="I32" s="196" t="s">
        <v>206</v>
      </c>
      <c r="J32" s="196">
        <f t="shared" si="11"/>
        <v>708</v>
      </c>
      <c r="K32" t="s">
        <v>247</v>
      </c>
      <c r="M32" s="196" t="s">
        <v>206</v>
      </c>
      <c r="N32" s="196">
        <f t="shared" si="12"/>
        <v>2008</v>
      </c>
      <c r="O32" t="s">
        <v>264</v>
      </c>
    </row>
    <row r="33" spans="1:15">
      <c r="A33" s="196" t="s">
        <v>180</v>
      </c>
      <c r="B33" s="196">
        <f t="shared" si="13"/>
        <v>7</v>
      </c>
      <c r="C33" t="s">
        <v>267</v>
      </c>
      <c r="E33" s="196" t="s">
        <v>206</v>
      </c>
      <c r="F33" s="196">
        <f t="shared" si="10"/>
        <v>309</v>
      </c>
      <c r="G33" t="s">
        <v>223</v>
      </c>
      <c r="I33" s="196" t="s">
        <v>206</v>
      </c>
      <c r="J33" s="196">
        <f t="shared" si="11"/>
        <v>709</v>
      </c>
      <c r="K33" t="s">
        <v>247</v>
      </c>
      <c r="M33" s="196" t="s">
        <v>206</v>
      </c>
      <c r="N33" s="196">
        <f t="shared" si="12"/>
        <v>2009</v>
      </c>
      <c r="O33" t="s">
        <v>264</v>
      </c>
    </row>
    <row r="34" spans="1:15">
      <c r="A34" s="196" t="s">
        <v>180</v>
      </c>
      <c r="B34" s="196">
        <f t="shared" si="13"/>
        <v>8</v>
      </c>
      <c r="C34" t="s">
        <v>198</v>
      </c>
    </row>
    <row r="35" spans="1:15">
      <c r="A35" s="196" t="s">
        <v>180</v>
      </c>
      <c r="B35" s="196">
        <f t="shared" si="13"/>
        <v>9</v>
      </c>
      <c r="C35" t="s">
        <v>198</v>
      </c>
      <c r="E35" s="196" t="s">
        <v>206</v>
      </c>
      <c r="F35" s="196">
        <v>400</v>
      </c>
      <c r="G35" t="s">
        <v>218</v>
      </c>
      <c r="I35" s="196" t="s">
        <v>206</v>
      </c>
      <c r="J35" s="196">
        <v>800</v>
      </c>
      <c r="K35" t="s">
        <v>242</v>
      </c>
      <c r="M35" s="196" t="s">
        <v>206</v>
      </c>
      <c r="N35" s="196">
        <v>3000</v>
      </c>
      <c r="O35" t="s">
        <v>261</v>
      </c>
    </row>
    <row r="36" spans="1:15">
      <c r="A36" s="196" t="s">
        <v>180</v>
      </c>
      <c r="B36" s="196">
        <f t="shared" si="13"/>
        <v>10</v>
      </c>
      <c r="C36" t="s">
        <v>187</v>
      </c>
      <c r="E36" s="196" t="s">
        <v>206</v>
      </c>
      <c r="F36" s="196">
        <f t="shared" ref="F36:F44" si="14">+F35+1</f>
        <v>401</v>
      </c>
      <c r="G36" t="s">
        <v>224</v>
      </c>
      <c r="I36" s="196" t="s">
        <v>206</v>
      </c>
      <c r="J36" s="196">
        <f t="shared" ref="J36:J44" si="15">+J35+1</f>
        <v>801</v>
      </c>
      <c r="K36" t="s">
        <v>242</v>
      </c>
      <c r="M36" s="196" t="s">
        <v>206</v>
      </c>
      <c r="N36" s="196">
        <f t="shared" ref="N36:N44" si="16">+N35+1</f>
        <v>3001</v>
      </c>
      <c r="O36" t="s">
        <v>261</v>
      </c>
    </row>
    <row r="37" spans="1:15">
      <c r="A37" s="196" t="s">
        <v>180</v>
      </c>
      <c r="B37" s="196">
        <f t="shared" si="13"/>
        <v>11</v>
      </c>
      <c r="C37" t="s">
        <v>266</v>
      </c>
      <c r="E37" s="196" t="s">
        <v>206</v>
      </c>
      <c r="F37" s="196">
        <f t="shared" si="14"/>
        <v>402</v>
      </c>
      <c r="G37" t="s">
        <v>225</v>
      </c>
      <c r="I37" s="196" t="s">
        <v>206</v>
      </c>
      <c r="J37" s="196">
        <f t="shared" si="15"/>
        <v>802</v>
      </c>
      <c r="K37" t="s">
        <v>248</v>
      </c>
      <c r="M37" s="196" t="s">
        <v>206</v>
      </c>
      <c r="N37" s="196">
        <f t="shared" si="16"/>
        <v>3002</v>
      </c>
      <c r="O37" t="s">
        <v>261</v>
      </c>
    </row>
    <row r="38" spans="1:15">
      <c r="E38" s="196" t="s">
        <v>206</v>
      </c>
      <c r="F38" s="196">
        <f t="shared" si="14"/>
        <v>403</v>
      </c>
      <c r="G38" t="s">
        <v>220</v>
      </c>
      <c r="I38" s="196" t="s">
        <v>206</v>
      </c>
      <c r="J38" s="196">
        <f t="shared" si="15"/>
        <v>803</v>
      </c>
      <c r="K38" t="s">
        <v>249</v>
      </c>
      <c r="M38" s="196" t="s">
        <v>206</v>
      </c>
      <c r="N38" s="196">
        <f t="shared" si="16"/>
        <v>3003</v>
      </c>
      <c r="O38" t="s">
        <v>261</v>
      </c>
    </row>
    <row r="39" spans="1:15">
      <c r="A39" s="196" t="s">
        <v>181</v>
      </c>
      <c r="B39" s="196">
        <v>1</v>
      </c>
      <c r="C39" t="s">
        <v>199</v>
      </c>
      <c r="E39" s="196" t="s">
        <v>206</v>
      </c>
      <c r="F39" s="196">
        <f t="shared" si="14"/>
        <v>404</v>
      </c>
      <c r="G39" t="s">
        <v>220</v>
      </c>
      <c r="I39" s="196" t="s">
        <v>206</v>
      </c>
      <c r="J39" s="196">
        <f t="shared" si="15"/>
        <v>804</v>
      </c>
      <c r="K39" t="s">
        <v>245</v>
      </c>
      <c r="M39" s="196" t="s">
        <v>206</v>
      </c>
      <c r="N39" s="196">
        <f t="shared" si="16"/>
        <v>3004</v>
      </c>
      <c r="O39" t="s">
        <v>261</v>
      </c>
    </row>
    <row r="40" spans="1:15">
      <c r="A40" s="196" t="s">
        <v>181</v>
      </c>
      <c r="B40" s="196">
        <f t="shared" si="13"/>
        <v>2</v>
      </c>
      <c r="C40" t="s">
        <v>200</v>
      </c>
      <c r="E40" s="196" t="s">
        <v>206</v>
      </c>
      <c r="F40" s="196">
        <f t="shared" si="14"/>
        <v>405</v>
      </c>
      <c r="G40" t="s">
        <v>226</v>
      </c>
      <c r="I40" s="196" t="s">
        <v>206</v>
      </c>
      <c r="J40" s="196">
        <f t="shared" si="15"/>
        <v>805</v>
      </c>
      <c r="K40" t="s">
        <v>246</v>
      </c>
      <c r="M40" s="196" t="s">
        <v>206</v>
      </c>
      <c r="N40" s="196">
        <f t="shared" si="16"/>
        <v>3005</v>
      </c>
      <c r="O40" t="s">
        <v>262</v>
      </c>
    </row>
    <row r="41" spans="1:15">
      <c r="A41" s="196" t="s">
        <v>181</v>
      </c>
      <c r="B41" s="196">
        <f t="shared" si="13"/>
        <v>3</v>
      </c>
      <c r="C41" t="s">
        <v>201</v>
      </c>
      <c r="E41" s="196" t="s">
        <v>206</v>
      </c>
      <c r="F41" s="196">
        <f t="shared" si="14"/>
        <v>406</v>
      </c>
      <c r="G41" t="s">
        <v>226</v>
      </c>
      <c r="I41" s="196" t="s">
        <v>206</v>
      </c>
      <c r="J41" s="196">
        <f t="shared" si="15"/>
        <v>806</v>
      </c>
      <c r="K41" t="s">
        <v>246</v>
      </c>
      <c r="M41" s="196" t="s">
        <v>206</v>
      </c>
      <c r="N41" s="196">
        <f t="shared" si="16"/>
        <v>3006</v>
      </c>
      <c r="O41" t="s">
        <v>262</v>
      </c>
    </row>
    <row r="42" spans="1:15">
      <c r="A42" s="196" t="s">
        <v>181</v>
      </c>
      <c r="B42" s="196">
        <f t="shared" si="13"/>
        <v>4</v>
      </c>
      <c r="C42" t="s">
        <v>201</v>
      </c>
      <c r="E42" s="196" t="s">
        <v>206</v>
      </c>
      <c r="F42" s="196">
        <f t="shared" si="14"/>
        <v>407</v>
      </c>
      <c r="G42" t="s">
        <v>227</v>
      </c>
      <c r="I42" s="196" t="s">
        <v>206</v>
      </c>
      <c r="J42" s="196">
        <f t="shared" si="15"/>
        <v>807</v>
      </c>
      <c r="K42" t="s">
        <v>246</v>
      </c>
      <c r="M42" s="196" t="s">
        <v>206</v>
      </c>
      <c r="N42" s="196">
        <f t="shared" si="16"/>
        <v>3007</v>
      </c>
      <c r="O42" t="s">
        <v>265</v>
      </c>
    </row>
    <row r="43" spans="1:15">
      <c r="A43" s="196" t="s">
        <v>181</v>
      </c>
      <c r="B43" s="196">
        <f t="shared" si="13"/>
        <v>5</v>
      </c>
      <c r="C43" t="s">
        <v>202</v>
      </c>
      <c r="E43" s="196" t="s">
        <v>206</v>
      </c>
      <c r="F43" s="196">
        <f t="shared" si="14"/>
        <v>408</v>
      </c>
      <c r="G43" t="s">
        <v>222</v>
      </c>
      <c r="I43" s="196" t="s">
        <v>206</v>
      </c>
      <c r="J43" s="196">
        <f t="shared" si="15"/>
        <v>808</v>
      </c>
      <c r="K43" t="s">
        <v>247</v>
      </c>
      <c r="M43" s="196" t="s">
        <v>206</v>
      </c>
      <c r="N43" s="196">
        <f t="shared" si="16"/>
        <v>3008</v>
      </c>
      <c r="O43" t="s">
        <v>265</v>
      </c>
    </row>
    <row r="44" spans="1:15">
      <c r="A44" s="196" t="s">
        <v>181</v>
      </c>
      <c r="B44" s="196">
        <f t="shared" si="13"/>
        <v>6</v>
      </c>
      <c r="C44" t="s">
        <v>202</v>
      </c>
      <c r="E44" s="196" t="s">
        <v>206</v>
      </c>
      <c r="F44" s="196">
        <f t="shared" si="14"/>
        <v>409</v>
      </c>
      <c r="G44" t="s">
        <v>223</v>
      </c>
      <c r="I44" s="196" t="s">
        <v>206</v>
      </c>
      <c r="J44" s="196">
        <f t="shared" si="15"/>
        <v>809</v>
      </c>
      <c r="K44" t="s">
        <v>247</v>
      </c>
      <c r="M44" s="196" t="s">
        <v>206</v>
      </c>
      <c r="N44" s="196">
        <f t="shared" si="16"/>
        <v>3009</v>
      </c>
      <c r="O44" t="s">
        <v>269</v>
      </c>
    </row>
    <row r="45" spans="1:15">
      <c r="A45" s="196" t="s">
        <v>181</v>
      </c>
      <c r="B45" s="196">
        <f t="shared" si="13"/>
        <v>7</v>
      </c>
      <c r="C45" t="s">
        <v>202</v>
      </c>
    </row>
    <row r="46" spans="1:15">
      <c r="A46" s="196" t="s">
        <v>181</v>
      </c>
      <c r="B46" s="196">
        <f t="shared" si="13"/>
        <v>8</v>
      </c>
      <c r="C46" t="s">
        <v>203</v>
      </c>
    </row>
    <row r="47" spans="1:15">
      <c r="A47" s="196" t="s">
        <v>181</v>
      </c>
      <c r="B47" s="196">
        <f t="shared" si="13"/>
        <v>9</v>
      </c>
      <c r="C47" t="s">
        <v>203</v>
      </c>
    </row>
    <row r="48" spans="1:15">
      <c r="A48" s="196" t="s">
        <v>181</v>
      </c>
      <c r="B48" s="196">
        <f t="shared" si="13"/>
        <v>10</v>
      </c>
      <c r="C48" t="s">
        <v>203</v>
      </c>
    </row>
    <row r="49" spans="1:3">
      <c r="A49" s="196" t="s">
        <v>181</v>
      </c>
      <c r="B49" s="196">
        <f t="shared" si="13"/>
        <v>11</v>
      </c>
      <c r="C49" t="s">
        <v>204</v>
      </c>
    </row>
    <row r="50" spans="1:3">
      <c r="A50" s="196" t="s">
        <v>181</v>
      </c>
      <c r="B50" s="196">
        <f t="shared" si="13"/>
        <v>12</v>
      </c>
      <c r="C50" t="s">
        <v>205</v>
      </c>
    </row>
    <row r="51" spans="1:3">
      <c r="A51" s="196" t="s">
        <v>181</v>
      </c>
      <c r="B51" s="196">
        <f t="shared" si="13"/>
        <v>13</v>
      </c>
      <c r="C51" t="s">
        <v>205</v>
      </c>
    </row>
    <row r="52" spans="1:3">
      <c r="A52" s="196" t="s">
        <v>181</v>
      </c>
      <c r="B52" s="196">
        <f t="shared" si="13"/>
        <v>14</v>
      </c>
      <c r="C52" t="s">
        <v>205</v>
      </c>
    </row>
    <row r="53" spans="1:3">
      <c r="A53" s="196" t="s">
        <v>181</v>
      </c>
      <c r="B53" s="196">
        <f t="shared" si="13"/>
        <v>15</v>
      </c>
      <c r="C53" t="s">
        <v>205</v>
      </c>
    </row>
    <row r="74" spans="1:4">
      <c r="D74">
        <v>0</v>
      </c>
    </row>
    <row r="75" spans="1:4">
      <c r="A75" s="196">
        <v>0</v>
      </c>
      <c r="B75" s="196">
        <v>0</v>
      </c>
      <c r="C75">
        <v>0</v>
      </c>
    </row>
  </sheetData>
  <printOptions gridLines="1"/>
  <pageMargins left="0.25" right="0.25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Floor Plan</vt:lpstr>
      <vt:lpstr>BVendors</vt:lpstr>
      <vt:lpstr>BVendors!Print_Area</vt:lpstr>
      <vt:lpstr>'Floor Plan'!Print_Area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Jody Witzky</cp:lastModifiedBy>
  <cp:lastPrinted>2025-12-10T14:52:37Z</cp:lastPrinted>
  <dcterms:created xsi:type="dcterms:W3CDTF">2025-11-11T00:39:54Z</dcterms:created>
  <dcterms:modified xsi:type="dcterms:W3CDTF">2026-02-20T21:45:11Z</dcterms:modified>
</cp:coreProperties>
</file>