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filterPrivacy="1" codeName="ThisWorkbook" hidePivotFieldList="1"/>
  <xr:revisionPtr revIDLastSave="0" documentId="13_ncr:1_{B6D227B4-0004-CF4D-9AFD-FC598EA6216D}" xr6:coauthVersionLast="47" xr6:coauthVersionMax="47" xr10:uidLastSave="{00000000-0000-0000-0000-000000000000}"/>
  <bookViews>
    <workbookView xWindow="1000" yWindow="880" windowWidth="32600" windowHeight="21040" tabRatio="580" activeTab="5" xr2:uid="{00000000-000D-0000-FFFF-FFFF00000000}"/>
  </bookViews>
  <sheets>
    <sheet name="Membership" sheetId="4" r:id="rId1"/>
    <sheet name="Meetings" sheetId="8" r:id="rId2"/>
    <sheet name="Revenue" sheetId="2" r:id="rId3"/>
    <sheet name="Website Statistics" sheetId="9" r:id="rId4"/>
    <sheet name="Emails" sheetId="10" r:id="rId5"/>
    <sheet name="Social Media" sheetId="11" r:id="rId6"/>
    <sheet name="Category PivotTable" sheetId="6" state="hidden" r:id="rId7"/>
  </sheets>
  <definedNames>
    <definedName name="_xlchart.v2.0" hidden="1">'Website Statistics'!$A$9:$A$17</definedName>
    <definedName name="_xlchart.v2.1" hidden="1">'Website Statistics'!$B$4:$B$8</definedName>
    <definedName name="_xlchart.v2.10" hidden="1">'Website Statistics'!$F$9:$F$17</definedName>
    <definedName name="_xlchart.v2.2" hidden="1">'Website Statistics'!$B$9:$B$17</definedName>
    <definedName name="_xlchart.v2.3" hidden="1">'Website Statistics'!$C$4:$C$8</definedName>
    <definedName name="_xlchart.v2.4" hidden="1">'Website Statistics'!$C$9:$C$17</definedName>
    <definedName name="_xlchart.v2.5" hidden="1">'Website Statistics'!$D$4:$D$8</definedName>
    <definedName name="_xlchart.v2.6" hidden="1">'Website Statistics'!$D$9:$D$17</definedName>
    <definedName name="_xlchart.v2.7" hidden="1">'Website Statistics'!$E$4:$E$8</definedName>
    <definedName name="_xlchart.v2.8" hidden="1">'Website Statistics'!$E$9:$E$17</definedName>
    <definedName name="_xlchart.v2.9" hidden="1">'Website Statistics'!$F$4:$F$8</definedName>
    <definedName name="AnnualExpendituresTotals">IFERROR(SUM(IF(YEAR(#REF!)=YearNumber,#REF!)),0)</definedName>
    <definedName name="AnnualIncomeTotals">IFERROR(SUM(IF(YEAR(#REF!)=YearNumber,#REF!)),0)</definedName>
    <definedName name="Category">#REF!</definedName>
    <definedName name="DateMonthEnd">DATE(YearNumber,MonthNumber,DaysInMonth)</definedName>
    <definedName name="DateMonthMiddle">DATE(YearNumber,MonthNumber,14)</definedName>
    <definedName name="DateMonthStart">DATE(YearNumber,MonthNumber,1)</definedName>
    <definedName name="DaysInMonth">DAY(DATE(#REF!,#REF!+1,1)-1)</definedName>
    <definedName name="DtEnd">DATE(YearNumber,MONTH(1&amp;LEFT(#REF!,3))+1,1)-1</definedName>
    <definedName name="DtMiddle">DATE(YearNumber,MONTH(1&amp;LEFT(#REF!,3)),15)</definedName>
    <definedName name="DtStart">DATE(YearNumber,MONTH(1&amp;LEFT(#REF!,3)),1)</definedName>
    <definedName name="LeftCol">MATCH(#REF!,Category,0)</definedName>
    <definedName name="LookUpList">CHOOSE(MATCH(#REF!,#REF!,0), OFFSET(#REF!,1,0,COUNTA(#REF!)-1,1),OFFSET(#REF!,1,0,COUNTA(#REF!)-1,1),OFFSET(#REF!,1,0,COUNTA(#REF!)-1,1),OFFSET(#REF!,1,0,COUNTA(#REF!)-1,1),OFFSET(#REF!,1,0,COUNTA(#REF!)-1,1),OFFSET(#REF!,1,0,COUNTA(#REF!)-1,1),OFFSET(#REF!,1,0,COUNTA(#REF!)-1,1),OFFSET(#REF!,1,0,COUNTA(#REF!)-1,1),OFFSET(#REF!,1,0,COUNTA(#REF!)-1,1),OFFSET(#REF!,1,0,COUNTA(#REF!)-1,1),OFFSET(#REF!,1,0,COUNTA(#REF!)-1,1),OFFSET(#REF!,1,0,COUNTA(#REF!)-1,1))</definedName>
    <definedName name="MonthChoices">#REF!</definedName>
    <definedName name="MonthlyExpendituresTotals">SUMIFS(#REF!,#REF!,"&lt;="&amp;DateMonthEnd,#REF!,"&gt;="&amp;DateMonthStart)</definedName>
    <definedName name="MonthlyIncomeTotals">SUMIFS(#REF!,#REF!,"&lt;="&amp;DateMonthEnd,#REF!,"&gt;="&amp;DateMonthStart)</definedName>
    <definedName name="MonthNumber">#REF!</definedName>
    <definedName name="_xlnm.Print_Titles" localSheetId="2">Revenue!#REF!</definedName>
    <definedName name="Semi_Monthly_Home_Budget_Title">#REF!</definedName>
    <definedName name="YearNumber">#REF!</definedName>
  </definedNames>
  <calcPr calcId="191029"/>
  <pivotCaches>
    <pivotCache cacheId="1" r:id="rId8"/>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26" i="11" l="1"/>
  <c r="K19" i="11"/>
  <c r="E54" i="8"/>
</calcChain>
</file>

<file path=xl/sharedStrings.xml><?xml version="1.0" encoding="utf-8"?>
<sst xmlns="http://schemas.openxmlformats.org/spreadsheetml/2006/main" count="2027" uniqueCount="1264">
  <si>
    <t>Medical</t>
  </si>
  <si>
    <t>Food</t>
  </si>
  <si>
    <t>Semi-Monthly Home Budget</t>
  </si>
  <si>
    <t>Household</t>
  </si>
  <si>
    <t>Entertainment</t>
  </si>
  <si>
    <t>Children</t>
  </si>
  <si>
    <t>Investment Accounts</t>
  </si>
  <si>
    <t>Personal</t>
  </si>
  <si>
    <t>Pets</t>
  </si>
  <si>
    <t>Transportation</t>
  </si>
  <si>
    <t>Row Labels</t>
  </si>
  <si>
    <t>Grand Total</t>
  </si>
  <si>
    <t>Sum of AMOUNT</t>
  </si>
  <si>
    <t>CATEGORY PIVOT</t>
  </si>
  <si>
    <t xml:space="preserve">This PivotTable is the data source for the Category Totals PivotChart on the Budget Report. </t>
  </si>
  <si>
    <t>Create a list of Income &amp; Expenditures in this worksheet. Helpful instructions on how to use this worksheet are in cells in this column. Title of the workbook is in cell at right and worksheet title in cell H1.</t>
  </si>
  <si>
    <t>Membership Levels</t>
  </si>
  <si>
    <t>Date</t>
  </si>
  <si>
    <t>Total Members</t>
  </si>
  <si>
    <t>New Members</t>
  </si>
  <si>
    <t>Expiring Members</t>
  </si>
  <si>
    <t>Dropped</t>
  </si>
  <si>
    <t>Meetings</t>
  </si>
  <si>
    <t>Event</t>
  </si>
  <si>
    <t>Location</t>
  </si>
  <si>
    <t>Registered</t>
  </si>
  <si>
    <r>
      <t xml:space="preserve">Revenue </t>
    </r>
    <r>
      <rPr>
        <sz val="11"/>
        <color theme="3"/>
        <rFont val="Arial"/>
        <family val="2"/>
      </rPr>
      <t>(Minus CC fees)</t>
    </r>
  </si>
  <si>
    <t>Period</t>
  </si>
  <si>
    <t>Visits</t>
  </si>
  <si>
    <t>Unique Visitors</t>
  </si>
  <si>
    <t>Pages</t>
  </si>
  <si>
    <t>Hits</t>
  </si>
  <si>
    <t>Bandwidth</t>
  </si>
  <si>
    <t>Website</t>
  </si>
  <si>
    <t>Emails</t>
  </si>
  <si>
    <t>LinkedIn</t>
  </si>
  <si>
    <t>Followers</t>
  </si>
  <si>
    <t>Reactions</t>
  </si>
  <si>
    <t>Comments</t>
  </si>
  <si>
    <t>Share/Repost</t>
  </si>
  <si>
    <t>October</t>
  </si>
  <si>
    <t>November</t>
  </si>
  <si>
    <t>December</t>
  </si>
  <si>
    <t xml:space="preserve">Instagram </t>
  </si>
  <si>
    <t>February</t>
  </si>
  <si>
    <t>March</t>
  </si>
  <si>
    <t>April</t>
  </si>
  <si>
    <t>May</t>
  </si>
  <si>
    <t>June</t>
  </si>
  <si>
    <t>Social Media Report</t>
  </si>
  <si>
    <t>Posts</t>
  </si>
  <si>
    <t>Reach</t>
  </si>
  <si>
    <t>Likes</t>
  </si>
  <si>
    <t xml:space="preserve">Facebook Page </t>
  </si>
  <si>
    <t>Top Browser</t>
  </si>
  <si>
    <t>Chrome, Safari</t>
  </si>
  <si>
    <t>Top Operating System (In order)</t>
  </si>
  <si>
    <t>Win10 (49%), Mac (15%), iOS (10%), Linux (3%), Android 1.98%, Windows (2%), Other</t>
  </si>
  <si>
    <t>Win10 (49.5%), Mac (19%), iOS (10.6%), Linux (3.9%), Android 2%, Windows (2%), Other</t>
  </si>
  <si>
    <t>Win10 (49.5%), Mac (18%), iOS (10.5%), Linux (3.9%), Android 2%, Windows (2%), Other</t>
  </si>
  <si>
    <t>Top Web Pages (In order)</t>
  </si>
  <si>
    <t>Meeting Page, Calendar Page, Members Directory, bios, forms, survey, join</t>
  </si>
  <si>
    <t>Meeting Page, Gallery, Calendar Page, Members Directory, bios, forms, join</t>
  </si>
  <si>
    <t>Meeting Page, bios, gallery, forms, classified, join, partners, About, committees, board, awards</t>
  </si>
  <si>
    <t>as of 7/5/2024</t>
  </si>
  <si>
    <t>Ratees of membership</t>
  </si>
  <si>
    <t>as of 8/29/2024</t>
  </si>
  <si>
    <t>36% Associates / 64% Professional</t>
  </si>
  <si>
    <t>38% Associates/62% Professional</t>
  </si>
  <si>
    <t>as of 10/30/2024</t>
  </si>
  <si>
    <t>45% Assoiciates / 55% Professional</t>
  </si>
  <si>
    <t>as of 9/26/2024</t>
  </si>
  <si>
    <t>YEAR</t>
  </si>
  <si>
    <t>Ranking</t>
  </si>
  <si>
    <t># Members</t>
  </si>
  <si>
    <t>Notes</t>
  </si>
  <si>
    <t>344 member average over the past 17 years, highest point was 430 in April 2020</t>
  </si>
  <si>
    <t>Lowest point with recession</t>
  </si>
  <si>
    <t>HISTORY</t>
  </si>
  <si>
    <t>30% Assoc / 70% Professionals</t>
  </si>
  <si>
    <t>Email Details</t>
  </si>
  <si>
    <t>Date Sent</t>
  </si>
  <si>
    <t>Statistics</t>
  </si>
  <si>
    <t>Single Meeting 2 Column Detailed</t>
  </si>
  <si>
    <r>
      <t>Meeting: </t>
    </r>
    <r>
      <rPr>
        <sz val="15"/>
        <color rgb="FF333333"/>
        <rFont val="Arial"/>
        <family val="2"/>
      </rPr>
      <t>11/06/2024 IFMAnia 2.0</t>
    </r>
  </si>
  <si>
    <t>Vote for our 2024 Diamond Awards Before Nov. 8th</t>
  </si>
  <si>
    <t>Single Meeting 1 Column Left</t>
  </si>
  <si>
    <r>
      <t>Meeting: </t>
    </r>
    <r>
      <rPr>
        <sz val="15"/>
        <color rgb="FF333333"/>
        <rFont val="Arial"/>
        <family val="2"/>
      </rPr>
      <t>12/05/2024 2024 Holiday Gala, Awards and Silent Auction</t>
    </r>
  </si>
  <si>
    <r>
      <t>Created by:</t>
    </r>
    <r>
      <rPr>
        <sz val="15"/>
        <color rgb="FF333333"/>
        <rFont val="Arial"/>
        <family val="2"/>
      </rPr>
      <t> Debbie Reece, CMP on 10/28/2024</t>
    </r>
  </si>
  <si>
    <r>
      <t>Sent:</t>
    </r>
    <r>
      <rPr>
        <sz val="15"/>
        <color rgb="FF333333"/>
        <rFont val="Arial"/>
        <family val="2"/>
      </rPr>
      <t> 358</t>
    </r>
  </si>
  <si>
    <r>
      <t>Delivered:</t>
    </r>
    <r>
      <rPr>
        <sz val="15"/>
        <color rgb="FF333333"/>
        <rFont val="Arial"/>
        <family val="2"/>
      </rPr>
      <t> 357/358 (100%)</t>
    </r>
  </si>
  <si>
    <r>
      <t>Bounced:</t>
    </r>
    <r>
      <rPr>
        <sz val="15"/>
        <color rgb="FF333333"/>
        <rFont val="Arial"/>
        <family val="2"/>
      </rPr>
      <t> 0/358 (0%)</t>
    </r>
  </si>
  <si>
    <r>
      <t>Unsubscribed:</t>
    </r>
    <r>
      <rPr>
        <sz val="15"/>
        <color rgb="FF333333"/>
        <rFont val="Arial"/>
        <family val="2"/>
      </rPr>
      <t> 0/357 (0%)</t>
    </r>
  </si>
  <si>
    <t>Trivia 2.0 on 11.6.2024</t>
  </si>
  <si>
    <r>
      <t>Created by:</t>
    </r>
    <r>
      <rPr>
        <sz val="15"/>
        <color rgb="FF333333"/>
        <rFont val="Arial"/>
        <family val="2"/>
      </rPr>
      <t> Debbie Reece, CMP on 10/23/2024</t>
    </r>
  </si>
  <si>
    <r>
      <t>Sent:</t>
    </r>
    <r>
      <rPr>
        <sz val="15"/>
        <color rgb="FF333333"/>
        <rFont val="Arial"/>
        <family val="2"/>
      </rPr>
      <t> 947</t>
    </r>
  </si>
  <si>
    <r>
      <t>Delivered:</t>
    </r>
    <r>
      <rPr>
        <sz val="15"/>
        <color rgb="FF333333"/>
        <rFont val="Arial"/>
        <family val="2"/>
      </rPr>
      <t> 945/947 (100%)</t>
    </r>
  </si>
  <si>
    <r>
      <t>Bounced:</t>
    </r>
    <r>
      <rPr>
        <sz val="15"/>
        <color rgb="FF333333"/>
        <rFont val="Arial"/>
        <family val="2"/>
      </rPr>
      <t> 7/947 (1%)</t>
    </r>
  </si>
  <si>
    <r>
      <t>Unsubscribed:</t>
    </r>
    <r>
      <rPr>
        <sz val="15"/>
        <color rgb="FF333333"/>
        <rFont val="Arial"/>
        <family val="2"/>
      </rPr>
      <t> 0/945 (0%)</t>
    </r>
  </si>
  <si>
    <t>Attend our November Luncheon: Limited to the first 100 Registrants</t>
  </si>
  <si>
    <r>
      <t>Meeting: </t>
    </r>
    <r>
      <rPr>
        <sz val="15"/>
        <color rgb="FF333333"/>
        <rFont val="Arial"/>
        <family val="2"/>
      </rPr>
      <t>11/12/2024 November Membership Luncheon</t>
    </r>
  </si>
  <si>
    <r>
      <t>Created by:</t>
    </r>
    <r>
      <rPr>
        <sz val="15"/>
        <color rgb="FF333333"/>
        <rFont val="Arial"/>
        <family val="2"/>
      </rPr>
      <t> Debbie Reece, CMP on 10/03/2024</t>
    </r>
  </si>
  <si>
    <r>
      <t>Sent:</t>
    </r>
    <r>
      <rPr>
        <sz val="15"/>
        <color rgb="FF333333"/>
        <rFont val="Arial"/>
        <family val="2"/>
      </rPr>
      <t> 365</t>
    </r>
  </si>
  <si>
    <r>
      <t>Delivered:</t>
    </r>
    <r>
      <rPr>
        <sz val="15"/>
        <color rgb="FF333333"/>
        <rFont val="Arial"/>
        <family val="2"/>
      </rPr>
      <t> 364/365 (100%)</t>
    </r>
  </si>
  <si>
    <r>
      <t>Bounced:</t>
    </r>
    <r>
      <rPr>
        <sz val="15"/>
        <color rgb="FF333333"/>
        <rFont val="Arial"/>
        <family val="2"/>
      </rPr>
      <t> 2/365 (1%)</t>
    </r>
  </si>
  <si>
    <r>
      <t>Unsubscribed:</t>
    </r>
    <r>
      <rPr>
        <sz val="15"/>
        <color rgb="FF333333"/>
        <rFont val="Arial"/>
        <family val="2"/>
      </rPr>
      <t> 0/364 (0%)</t>
    </r>
  </si>
  <si>
    <t>Vote for our 2024 Diamond Awards Now!</t>
  </si>
  <si>
    <r>
      <t>Created by:</t>
    </r>
    <r>
      <rPr>
        <sz val="15"/>
        <color rgb="FF333333"/>
        <rFont val="Arial"/>
        <family val="2"/>
      </rPr>
      <t> Debbie Reece, CMP on 10/24/2024</t>
    </r>
  </si>
  <si>
    <r>
      <t>Sent:</t>
    </r>
    <r>
      <rPr>
        <sz val="15"/>
        <color rgb="FF333333"/>
        <rFont val="Arial"/>
        <family val="2"/>
      </rPr>
      <t> 362</t>
    </r>
  </si>
  <si>
    <r>
      <t>Delivered:</t>
    </r>
    <r>
      <rPr>
        <sz val="15"/>
        <color rgb="FF333333"/>
        <rFont val="Arial"/>
        <family val="2"/>
      </rPr>
      <t> 361/362 (100%)</t>
    </r>
  </si>
  <si>
    <r>
      <t>Bounced:</t>
    </r>
    <r>
      <rPr>
        <sz val="15"/>
        <color rgb="FF333333"/>
        <rFont val="Arial"/>
        <family val="2"/>
      </rPr>
      <t> 0/362 (0%)</t>
    </r>
  </si>
  <si>
    <r>
      <t>Unsubscribed:</t>
    </r>
    <r>
      <rPr>
        <sz val="15"/>
        <color rgb="FF333333"/>
        <rFont val="Arial"/>
        <family val="2"/>
      </rPr>
      <t> 0/361 (0%)</t>
    </r>
  </si>
  <si>
    <t>See you soon for our hike!</t>
  </si>
  <si>
    <r>
      <t>Meeting: </t>
    </r>
    <r>
      <rPr>
        <sz val="15"/>
        <color rgb="FF333333"/>
        <rFont val="Arial"/>
        <family val="2"/>
      </rPr>
      <t>10/24/2024 October Hike 2024</t>
    </r>
  </si>
  <si>
    <r>
      <t>Sent:</t>
    </r>
    <r>
      <rPr>
        <sz val="15"/>
        <color rgb="FF333333"/>
        <rFont val="Arial"/>
        <family val="2"/>
      </rPr>
      <t> 6</t>
    </r>
  </si>
  <si>
    <r>
      <t>Delivered:</t>
    </r>
    <r>
      <rPr>
        <sz val="15"/>
        <color rgb="FF333333"/>
        <rFont val="Arial"/>
        <family val="2"/>
      </rPr>
      <t> 6/6 (100%)</t>
    </r>
  </si>
  <si>
    <r>
      <t>Bounced:</t>
    </r>
    <r>
      <rPr>
        <sz val="15"/>
        <color rgb="FF333333"/>
        <rFont val="Arial"/>
        <family val="2"/>
      </rPr>
      <t> 0/6 (0%)</t>
    </r>
  </si>
  <si>
    <r>
      <t>Opened:</t>
    </r>
    <r>
      <rPr>
        <sz val="15"/>
        <color rgb="FF333333"/>
        <rFont val="Arial"/>
        <family val="2"/>
      </rPr>
      <t> 2/6 (33%)</t>
    </r>
  </si>
  <si>
    <r>
      <t>Unsubscribed:</t>
    </r>
    <r>
      <rPr>
        <sz val="15"/>
        <color rgb="FF333333"/>
        <rFont val="Arial"/>
        <family val="2"/>
      </rPr>
      <t> 0/6 (0%)</t>
    </r>
  </si>
  <si>
    <t>Let's Do Trivia and Join IFMA Denver</t>
  </si>
  <si>
    <r>
      <t>Sent:</t>
    </r>
    <r>
      <rPr>
        <sz val="15"/>
        <color rgb="FF333333"/>
        <rFont val="Arial"/>
        <family val="2"/>
      </rPr>
      <t> 940</t>
    </r>
  </si>
  <si>
    <r>
      <t>Delivered:</t>
    </r>
    <r>
      <rPr>
        <sz val="15"/>
        <color rgb="FF333333"/>
        <rFont val="Arial"/>
        <family val="2"/>
      </rPr>
      <t> 938/940 (100%)</t>
    </r>
  </si>
  <si>
    <r>
      <t>Bounced:</t>
    </r>
    <r>
      <rPr>
        <sz val="15"/>
        <color rgb="FF333333"/>
        <rFont val="Arial"/>
        <family val="2"/>
      </rPr>
      <t> 7/940 (1%)</t>
    </r>
  </si>
  <si>
    <r>
      <t>Unsubscribed:</t>
    </r>
    <r>
      <rPr>
        <sz val="15"/>
        <color rgb="FF333333"/>
        <rFont val="Arial"/>
        <family val="2"/>
      </rPr>
      <t> 0/938 (0%)</t>
    </r>
  </si>
  <si>
    <t>Attend our November 14th Luncheon at The Ranch Country Club</t>
  </si>
  <si>
    <t>FM Roundtable is Canceled</t>
  </si>
  <si>
    <r>
      <t>Meeting: </t>
    </r>
    <r>
      <rPr>
        <sz val="15"/>
        <color rgb="FF333333"/>
        <rFont val="Arial"/>
        <family val="2"/>
      </rPr>
      <t>10/24/2024 FM Roundtable</t>
    </r>
  </si>
  <si>
    <r>
      <t>Created by:</t>
    </r>
    <r>
      <rPr>
        <sz val="15"/>
        <color rgb="FF333333"/>
        <rFont val="Arial"/>
        <family val="2"/>
      </rPr>
      <t> Debbie Reece, CMP on 10/18/2024</t>
    </r>
  </si>
  <si>
    <r>
      <t>Sent:</t>
    </r>
    <r>
      <rPr>
        <sz val="15"/>
        <color rgb="FF333333"/>
        <rFont val="Arial"/>
        <family val="2"/>
      </rPr>
      <t> 1,303</t>
    </r>
  </si>
  <si>
    <r>
      <t>Delivered:</t>
    </r>
    <r>
      <rPr>
        <sz val="15"/>
        <color rgb="FF333333"/>
        <rFont val="Arial"/>
        <family val="2"/>
      </rPr>
      <t> 1,300/1,303 (100%)</t>
    </r>
  </si>
  <si>
    <r>
      <t>Bounced:</t>
    </r>
    <r>
      <rPr>
        <sz val="15"/>
        <color rgb="FF333333"/>
        <rFont val="Arial"/>
        <family val="2"/>
      </rPr>
      <t> 12/1,303 (1%)</t>
    </r>
  </si>
  <si>
    <r>
      <t>Unsubscribed:</t>
    </r>
    <r>
      <rPr>
        <sz val="15"/>
        <color rgb="FF333333"/>
        <rFont val="Arial"/>
        <family val="2"/>
      </rPr>
      <t> 0/1,300 (0%)</t>
    </r>
  </si>
  <si>
    <t>October Tour Reminder</t>
  </si>
  <si>
    <r>
      <t>Meeting: </t>
    </r>
    <r>
      <rPr>
        <sz val="15"/>
        <color rgb="FF333333"/>
        <rFont val="Arial"/>
        <family val="2"/>
      </rPr>
      <t>10/17/2024 October Facility Tour</t>
    </r>
  </si>
  <si>
    <r>
      <t>Created by:</t>
    </r>
    <r>
      <rPr>
        <sz val="15"/>
        <color rgb="FF333333"/>
        <rFont val="Arial"/>
        <family val="2"/>
      </rPr>
      <t> Debbie Reece, CMP on 10/14/2024</t>
    </r>
  </si>
  <si>
    <r>
      <t>Sent:</t>
    </r>
    <r>
      <rPr>
        <sz val="15"/>
        <color rgb="FF333333"/>
        <rFont val="Arial"/>
        <family val="2"/>
      </rPr>
      <t> 55</t>
    </r>
  </si>
  <si>
    <r>
      <t>Delivered:</t>
    </r>
    <r>
      <rPr>
        <sz val="15"/>
        <color rgb="FF333333"/>
        <rFont val="Arial"/>
        <family val="2"/>
      </rPr>
      <t> 55/55 (100%)</t>
    </r>
  </si>
  <si>
    <r>
      <t>Bounced:</t>
    </r>
    <r>
      <rPr>
        <sz val="15"/>
        <color rgb="FF333333"/>
        <rFont val="Arial"/>
        <family val="2"/>
      </rPr>
      <t> 0/55 (0%)</t>
    </r>
  </si>
  <si>
    <r>
      <t>Opened:</t>
    </r>
    <r>
      <rPr>
        <sz val="15"/>
        <color rgb="FF333333"/>
        <rFont val="Arial"/>
        <family val="2"/>
      </rPr>
      <t> 26/55 (47%)</t>
    </r>
  </si>
  <si>
    <r>
      <t>Unsubscribed:</t>
    </r>
    <r>
      <rPr>
        <sz val="15"/>
        <color rgb="FF333333"/>
        <rFont val="Arial"/>
        <family val="2"/>
      </rPr>
      <t> 0/55 (0%)</t>
    </r>
  </si>
  <si>
    <t>Enter your Nominations for our Annual Awards by Oct. 21st</t>
  </si>
  <si>
    <r>
      <t>Created by:</t>
    </r>
    <r>
      <rPr>
        <sz val="15"/>
        <color rgb="FF333333"/>
        <rFont val="Arial"/>
        <family val="2"/>
      </rPr>
      <t> Debbie Reece, CMP on 10/15/2024</t>
    </r>
  </si>
  <si>
    <r>
      <t>Sent:</t>
    </r>
    <r>
      <rPr>
        <sz val="15"/>
        <color rgb="FF333333"/>
        <rFont val="Arial"/>
        <family val="2"/>
      </rPr>
      <t> 363</t>
    </r>
  </si>
  <si>
    <r>
      <t>Delivered:</t>
    </r>
    <r>
      <rPr>
        <sz val="15"/>
        <color rgb="FF333333"/>
        <rFont val="Arial"/>
        <family val="2"/>
      </rPr>
      <t> 362/363 (100%)</t>
    </r>
  </si>
  <si>
    <r>
      <t>Bounced:</t>
    </r>
    <r>
      <rPr>
        <sz val="15"/>
        <color rgb="FF333333"/>
        <rFont val="Arial"/>
        <family val="2"/>
      </rPr>
      <t> 1/363 (0%)</t>
    </r>
  </si>
  <si>
    <r>
      <t>Unsubscribed:</t>
    </r>
    <r>
      <rPr>
        <sz val="15"/>
        <color rgb="FF333333"/>
        <rFont val="Arial"/>
        <family val="2"/>
      </rPr>
      <t> 0/362 (0%)</t>
    </r>
  </si>
  <si>
    <t>Attend our FM Workshop on the Value of FM: 11/14</t>
  </si>
  <si>
    <r>
      <t>Meeting: </t>
    </r>
    <r>
      <rPr>
        <sz val="15"/>
        <color rgb="FF333333"/>
        <rFont val="Arial"/>
        <family val="2"/>
      </rPr>
      <t>11/14/2024 FM Workshop</t>
    </r>
  </si>
  <si>
    <r>
      <t>Sent:</t>
    </r>
    <r>
      <rPr>
        <sz val="15"/>
        <color rgb="FF333333"/>
        <rFont val="Arial"/>
        <family val="2"/>
      </rPr>
      <t> 1,307</t>
    </r>
  </si>
  <si>
    <r>
      <t>Delivered:</t>
    </r>
    <r>
      <rPr>
        <sz val="15"/>
        <color rgb="FF333333"/>
        <rFont val="Arial"/>
        <family val="2"/>
      </rPr>
      <t> 1,302/1,307 (100%)</t>
    </r>
  </si>
  <si>
    <r>
      <t>Bounced:</t>
    </r>
    <r>
      <rPr>
        <sz val="15"/>
        <color rgb="FF333333"/>
        <rFont val="Arial"/>
        <family val="2"/>
      </rPr>
      <t> 9/1,307 (1%)</t>
    </r>
  </si>
  <si>
    <r>
      <t>Unsubscribed:</t>
    </r>
    <r>
      <rPr>
        <sz val="15"/>
        <color rgb="FF333333"/>
        <rFont val="Arial"/>
        <family val="2"/>
      </rPr>
      <t> 0/1,302 (0%)</t>
    </r>
  </si>
  <si>
    <t>Let's Tour - 10/17/24</t>
  </si>
  <si>
    <r>
      <t>Created by:</t>
    </r>
    <r>
      <rPr>
        <sz val="15"/>
        <color rgb="FF333333"/>
        <rFont val="Arial"/>
        <family val="2"/>
      </rPr>
      <t> Debbie Reece, CMP on 10/01/2024</t>
    </r>
  </si>
  <si>
    <r>
      <t>Sent:</t>
    </r>
    <r>
      <rPr>
        <sz val="15"/>
        <color rgb="FF333333"/>
        <rFont val="Arial"/>
        <family val="2"/>
      </rPr>
      <t> 1,259</t>
    </r>
  </si>
  <si>
    <r>
      <t>Delivered:</t>
    </r>
    <r>
      <rPr>
        <sz val="15"/>
        <color rgb="FF333333"/>
        <rFont val="Arial"/>
        <family val="2"/>
      </rPr>
      <t> 1,255/1,259 (100%)</t>
    </r>
  </si>
  <si>
    <r>
      <t>Bounced:</t>
    </r>
    <r>
      <rPr>
        <sz val="15"/>
        <color rgb="FF333333"/>
        <rFont val="Arial"/>
        <family val="2"/>
      </rPr>
      <t> 11/1,259 (1%)</t>
    </r>
  </si>
  <si>
    <r>
      <t>Unsubscribed:</t>
    </r>
    <r>
      <rPr>
        <sz val="15"/>
        <color rgb="FF333333"/>
        <rFont val="Arial"/>
        <family val="2"/>
      </rPr>
      <t> 0/1,255 (0%)</t>
    </r>
  </si>
  <si>
    <t>Award Nominations: Apply by Oct. 21st</t>
  </si>
  <si>
    <r>
      <t>Sent:</t>
    </r>
    <r>
      <rPr>
        <sz val="15"/>
        <color rgb="FF333333"/>
        <rFont val="Arial"/>
        <family val="2"/>
      </rPr>
      <t> 359</t>
    </r>
  </si>
  <si>
    <r>
      <t>Delivered:</t>
    </r>
    <r>
      <rPr>
        <sz val="15"/>
        <color rgb="FF333333"/>
        <rFont val="Arial"/>
        <family val="2"/>
      </rPr>
      <t> 359/359 (100%)</t>
    </r>
  </si>
  <si>
    <r>
      <t>Bounced:</t>
    </r>
    <r>
      <rPr>
        <sz val="15"/>
        <color rgb="FF333333"/>
        <rFont val="Arial"/>
        <family val="2"/>
      </rPr>
      <t> 2/359 (1%)</t>
    </r>
  </si>
  <si>
    <r>
      <t>Opened:</t>
    </r>
    <r>
      <rPr>
        <sz val="15"/>
        <color rgb="FF333333"/>
        <rFont val="Arial"/>
        <family val="2"/>
      </rPr>
      <t> 189/359 (53%)</t>
    </r>
  </si>
  <si>
    <r>
      <t>Unsubscribed:</t>
    </r>
    <r>
      <rPr>
        <sz val="15"/>
        <color rgb="FF333333"/>
        <rFont val="Arial"/>
        <family val="2"/>
      </rPr>
      <t> 0/359 (0%)</t>
    </r>
  </si>
  <si>
    <t>Holiday Awards - You're Being Recognized</t>
  </si>
  <si>
    <r>
      <t>Sent:</t>
    </r>
    <r>
      <rPr>
        <sz val="15"/>
        <color rgb="FF333333"/>
        <rFont val="Arial"/>
        <family val="2"/>
      </rPr>
      <t> 1</t>
    </r>
  </si>
  <si>
    <r>
      <t>Delivered:</t>
    </r>
    <r>
      <rPr>
        <sz val="15"/>
        <color rgb="FF333333"/>
        <rFont val="Arial"/>
        <family val="2"/>
      </rPr>
      <t> 1/1 (100%)</t>
    </r>
  </si>
  <si>
    <r>
      <t>Bounced:</t>
    </r>
    <r>
      <rPr>
        <sz val="15"/>
        <color rgb="FF333333"/>
        <rFont val="Arial"/>
        <family val="2"/>
      </rPr>
      <t> 0/1 (0%)</t>
    </r>
  </si>
  <si>
    <r>
      <t>Opened:</t>
    </r>
    <r>
      <rPr>
        <sz val="15"/>
        <color rgb="FF333333"/>
        <rFont val="Arial"/>
        <family val="2"/>
      </rPr>
      <t> 1/1 (100%)</t>
    </r>
  </si>
  <si>
    <r>
      <t>Unsubscribed:</t>
    </r>
    <r>
      <rPr>
        <sz val="15"/>
        <color rgb="FF333333"/>
        <rFont val="Arial"/>
        <family val="2"/>
      </rPr>
      <t> 0/1 (0%)</t>
    </r>
  </si>
  <si>
    <t>Attend the FM Workshop on Nov. 14th</t>
  </si>
  <si>
    <r>
      <t>Created by:</t>
    </r>
    <r>
      <rPr>
        <sz val="15"/>
        <color rgb="FF333333"/>
        <rFont val="Arial"/>
        <family val="2"/>
      </rPr>
      <t> Debbie Reece, CMP on 09/26/2024</t>
    </r>
  </si>
  <si>
    <r>
      <t>Sent:</t>
    </r>
    <r>
      <rPr>
        <sz val="15"/>
        <color rgb="FF333333"/>
        <rFont val="Arial"/>
        <family val="2"/>
      </rPr>
      <t> 1,304</t>
    </r>
  </si>
  <si>
    <r>
      <t>Delivered:</t>
    </r>
    <r>
      <rPr>
        <sz val="15"/>
        <color rgb="FF333333"/>
        <rFont val="Arial"/>
        <family val="2"/>
      </rPr>
      <t> 1,304/1,304 (100%)</t>
    </r>
  </si>
  <si>
    <r>
      <t>Bounced:</t>
    </r>
    <r>
      <rPr>
        <sz val="15"/>
        <color rgb="FF333333"/>
        <rFont val="Arial"/>
        <family val="2"/>
      </rPr>
      <t> 11/1,304 (1%)</t>
    </r>
  </si>
  <si>
    <r>
      <t>Unsubscribed:</t>
    </r>
    <r>
      <rPr>
        <sz val="15"/>
        <color rgb="FF333333"/>
        <rFont val="Arial"/>
        <family val="2"/>
      </rPr>
      <t> 0/1,304 (0%)</t>
    </r>
  </si>
  <si>
    <t>Attend IFMAnia 2.0: Nov. 6th</t>
  </si>
  <si>
    <r>
      <t>Created by:</t>
    </r>
    <r>
      <rPr>
        <sz val="15"/>
        <color rgb="FF333333"/>
        <rFont val="Arial"/>
        <family val="2"/>
      </rPr>
      <t> Debbie Reece, CMP on 09/23/2024</t>
    </r>
  </si>
  <si>
    <r>
      <t>Sent:</t>
    </r>
    <r>
      <rPr>
        <sz val="15"/>
        <color rgb="FF333333"/>
        <rFont val="Arial"/>
        <family val="2"/>
      </rPr>
      <t> 944</t>
    </r>
  </si>
  <si>
    <r>
      <t>Delivered:</t>
    </r>
    <r>
      <rPr>
        <sz val="15"/>
        <color rgb="FF333333"/>
        <rFont val="Arial"/>
        <family val="2"/>
      </rPr>
      <t> 943/944 (100%)</t>
    </r>
  </si>
  <si>
    <r>
      <t>Bounced:</t>
    </r>
    <r>
      <rPr>
        <sz val="15"/>
        <color rgb="FF333333"/>
        <rFont val="Arial"/>
        <family val="2"/>
      </rPr>
      <t> 14/944 (1%)</t>
    </r>
  </si>
  <si>
    <r>
      <t>Unsubscribed:</t>
    </r>
    <r>
      <rPr>
        <sz val="15"/>
        <color rgb="FF333333"/>
        <rFont val="Arial"/>
        <family val="2"/>
      </rPr>
      <t> 0/943 (0%)</t>
    </r>
  </si>
  <si>
    <t>Attend our October Facility Tour - 10/17/24</t>
  </si>
  <si>
    <r>
      <t>Sent:</t>
    </r>
    <r>
      <rPr>
        <sz val="15"/>
        <color rgb="FF333333"/>
        <rFont val="Arial"/>
        <family val="2"/>
      </rPr>
      <t> 1,264</t>
    </r>
  </si>
  <si>
    <r>
      <t>Delivered:</t>
    </r>
    <r>
      <rPr>
        <sz val="15"/>
        <color rgb="FF333333"/>
        <rFont val="Arial"/>
        <family val="2"/>
      </rPr>
      <t> 1,262/1,264 (100%)</t>
    </r>
  </si>
  <si>
    <r>
      <t>Bounced:</t>
    </r>
    <r>
      <rPr>
        <sz val="15"/>
        <color rgb="FF333333"/>
        <rFont val="Arial"/>
        <family val="2"/>
      </rPr>
      <t> 16/1,264 (1%)</t>
    </r>
  </si>
  <si>
    <r>
      <t>Opened:</t>
    </r>
    <r>
      <rPr>
        <sz val="15"/>
        <color rgb="FF333333"/>
        <rFont val="Arial"/>
        <family val="2"/>
      </rPr>
      <t> 313/1,262 (25%)</t>
    </r>
  </si>
  <si>
    <r>
      <t>Unsubscribed:</t>
    </r>
    <r>
      <rPr>
        <sz val="15"/>
        <color rgb="FF333333"/>
        <rFont val="Arial"/>
        <family val="2"/>
      </rPr>
      <t> 0/1,262 (0%)</t>
    </r>
  </si>
  <si>
    <t>Award Nominations Are Open NOW!!!</t>
  </si>
  <si>
    <r>
      <t>Sent:</t>
    </r>
    <r>
      <rPr>
        <sz val="15"/>
        <color rgb="FF333333"/>
        <rFont val="Arial"/>
        <family val="2"/>
      </rPr>
      <t> 360</t>
    </r>
  </si>
  <si>
    <r>
      <t>Delivered:</t>
    </r>
    <r>
      <rPr>
        <sz val="15"/>
        <color rgb="FF333333"/>
        <rFont val="Arial"/>
        <family val="2"/>
      </rPr>
      <t> 360/360 (100%)</t>
    </r>
  </si>
  <si>
    <r>
      <t>Bounced:</t>
    </r>
    <r>
      <rPr>
        <sz val="15"/>
        <color rgb="FF333333"/>
        <rFont val="Arial"/>
        <family val="2"/>
      </rPr>
      <t> 1/360 (0%)</t>
    </r>
  </si>
  <si>
    <r>
      <t>Opened:</t>
    </r>
    <r>
      <rPr>
        <sz val="15"/>
        <color rgb="FF333333"/>
        <rFont val="Arial"/>
        <family val="2"/>
      </rPr>
      <t> 220/360 (61%)</t>
    </r>
  </si>
  <si>
    <r>
      <t>Unsubscribed:</t>
    </r>
    <r>
      <rPr>
        <sz val="15"/>
        <color rgb="FF333333"/>
        <rFont val="Arial"/>
        <family val="2"/>
      </rPr>
      <t> 0/360 (0%)</t>
    </r>
  </si>
  <si>
    <t>Denver Chapter World Workplace Happy Hour</t>
  </si>
  <si>
    <r>
      <t>Meeting: </t>
    </r>
    <r>
      <rPr>
        <sz val="15"/>
        <color rgb="FF333333"/>
        <rFont val="Arial"/>
        <family val="2"/>
      </rPr>
      <t>10/09/2024 World Workplace 2024</t>
    </r>
  </si>
  <si>
    <r>
      <t>Bounced:</t>
    </r>
    <r>
      <rPr>
        <sz val="15"/>
        <color rgb="FF333333"/>
        <rFont val="Arial"/>
        <family val="2"/>
      </rPr>
      <t> 8/365 (2%)</t>
    </r>
  </si>
  <si>
    <r>
      <t>Opened:</t>
    </r>
    <r>
      <rPr>
        <sz val="15"/>
        <color rgb="FF333333"/>
        <rFont val="Arial"/>
        <family val="2"/>
      </rPr>
      <t> 149/364 (41%)</t>
    </r>
  </si>
  <si>
    <t>See you soon for the Hike</t>
  </si>
  <si>
    <r>
      <t>Meeting: </t>
    </r>
    <r>
      <rPr>
        <sz val="15"/>
        <color rgb="FF333333"/>
        <rFont val="Arial"/>
        <family val="2"/>
      </rPr>
      <t>09/26/2024 September 2024 Hike</t>
    </r>
  </si>
  <si>
    <r>
      <t>Opened:</t>
    </r>
    <r>
      <rPr>
        <sz val="15"/>
        <color rgb="FF333333"/>
        <rFont val="Arial"/>
        <family val="2"/>
      </rPr>
      <t> 3/6 (50%)</t>
    </r>
  </si>
  <si>
    <t>October Facility Tour - 10/17/24</t>
  </si>
  <si>
    <r>
      <t>Sent:</t>
    </r>
    <r>
      <rPr>
        <sz val="15"/>
        <color rgb="FF333333"/>
        <rFont val="Arial"/>
        <family val="2"/>
      </rPr>
      <t> 1,277</t>
    </r>
  </si>
  <si>
    <r>
      <t>Delivered:</t>
    </r>
    <r>
      <rPr>
        <sz val="15"/>
        <color rgb="FF333333"/>
        <rFont val="Arial"/>
        <family val="2"/>
      </rPr>
      <t> 1,275/1,277 (100%)</t>
    </r>
  </si>
  <si>
    <r>
      <t>Bounced:</t>
    </r>
    <r>
      <rPr>
        <sz val="15"/>
        <color rgb="FF333333"/>
        <rFont val="Arial"/>
        <family val="2"/>
      </rPr>
      <t> 14/1,277 (1%)</t>
    </r>
  </si>
  <si>
    <r>
      <t>Unsubscribed:</t>
    </r>
    <r>
      <rPr>
        <sz val="15"/>
        <color rgb="FF333333"/>
        <rFont val="Arial"/>
        <family val="2"/>
      </rPr>
      <t> 0/1,275 (0%)</t>
    </r>
  </si>
  <si>
    <r>
      <t>Sent:</t>
    </r>
    <r>
      <rPr>
        <sz val="15"/>
        <color rgb="FF333333"/>
        <rFont val="Arial"/>
        <family val="2"/>
      </rPr>
      <t> 191</t>
    </r>
  </si>
  <si>
    <r>
      <t>Delivered:</t>
    </r>
    <r>
      <rPr>
        <sz val="15"/>
        <color rgb="FF333333"/>
        <rFont val="Arial"/>
        <family val="2"/>
      </rPr>
      <t> 191/191 (100%)</t>
    </r>
  </si>
  <si>
    <r>
      <t>Bounced:</t>
    </r>
    <r>
      <rPr>
        <sz val="15"/>
        <color rgb="FF333333"/>
        <rFont val="Arial"/>
        <family val="2"/>
      </rPr>
      <t> 0/191 (0%)</t>
    </r>
  </si>
  <si>
    <r>
      <t>Unsubscribed:</t>
    </r>
    <r>
      <rPr>
        <sz val="15"/>
        <color rgb="FF333333"/>
        <rFont val="Arial"/>
        <family val="2"/>
      </rPr>
      <t> 0/191 (0%)</t>
    </r>
  </si>
  <si>
    <t>Vote for the 2025-26 Denver Chapter of IFMA Board of Directors</t>
  </si>
  <si>
    <t>Take Our Survey</t>
  </si>
  <si>
    <r>
      <t>Survey: </t>
    </r>
    <r>
      <rPr>
        <sz val="15"/>
        <color rgb="FF333333"/>
        <rFont val="Arial"/>
        <family val="2"/>
      </rPr>
      <t>2025-26 DENVER CHAPTER OF IFMA EXECUTIVE BOARD</t>
    </r>
  </si>
  <si>
    <r>
      <t>Delivered:</t>
    </r>
    <r>
      <rPr>
        <sz val="15"/>
        <color rgb="FF333333"/>
        <rFont val="Arial"/>
        <family val="2"/>
      </rPr>
      <t> 363/363 (100%)</t>
    </r>
  </si>
  <si>
    <r>
      <t>Unsubscribed:</t>
    </r>
    <r>
      <rPr>
        <sz val="15"/>
        <color rgb="FF333333"/>
        <rFont val="Arial"/>
        <family val="2"/>
      </rPr>
      <t> 0/363 (0%)</t>
    </r>
  </si>
  <si>
    <t>FM Workshop Update- Nov. 14th (Date change!)</t>
  </si>
  <si>
    <r>
      <t>Sent:</t>
    </r>
    <r>
      <rPr>
        <sz val="15"/>
        <color rgb="FF333333"/>
        <rFont val="Arial"/>
        <family val="2"/>
      </rPr>
      <t> 11</t>
    </r>
  </si>
  <si>
    <r>
      <t>Delivered:</t>
    </r>
    <r>
      <rPr>
        <sz val="15"/>
        <color rgb="FF333333"/>
        <rFont val="Arial"/>
        <family val="2"/>
      </rPr>
      <t> 11/11 (100%)</t>
    </r>
  </si>
  <si>
    <r>
      <t>Bounced:</t>
    </r>
    <r>
      <rPr>
        <sz val="15"/>
        <color rgb="FF333333"/>
        <rFont val="Arial"/>
        <family val="2"/>
      </rPr>
      <t> 0/11 (0%)</t>
    </r>
  </si>
  <si>
    <r>
      <t>Opened:</t>
    </r>
    <r>
      <rPr>
        <sz val="15"/>
        <color rgb="FF333333"/>
        <rFont val="Arial"/>
        <family val="2"/>
      </rPr>
      <t> 9/11 (82%)</t>
    </r>
  </si>
  <si>
    <r>
      <t>Unsubscribed:</t>
    </r>
    <r>
      <rPr>
        <sz val="15"/>
        <color rgb="FF333333"/>
        <rFont val="Arial"/>
        <family val="2"/>
      </rPr>
      <t> 0/11 (0%)</t>
    </r>
  </si>
  <si>
    <t>Date Change - FM Workshop</t>
  </si>
  <si>
    <r>
      <t>Created by:</t>
    </r>
    <r>
      <rPr>
        <sz val="15"/>
        <color rgb="FF333333"/>
        <rFont val="Arial"/>
        <family val="2"/>
      </rPr>
      <t> Debbie Reece, CMP on 09/19/2024</t>
    </r>
  </si>
  <si>
    <r>
      <t>Sent:</t>
    </r>
    <r>
      <rPr>
        <sz val="15"/>
        <color rgb="FF333333"/>
        <rFont val="Arial"/>
        <family val="2"/>
      </rPr>
      <t> 9</t>
    </r>
  </si>
  <si>
    <r>
      <t>Delivered:</t>
    </r>
    <r>
      <rPr>
        <sz val="15"/>
        <color rgb="FF333333"/>
        <rFont val="Arial"/>
        <family val="2"/>
      </rPr>
      <t> 9/9 (100%)</t>
    </r>
  </si>
  <si>
    <r>
      <t>Bounced:</t>
    </r>
    <r>
      <rPr>
        <sz val="15"/>
        <color rgb="FF333333"/>
        <rFont val="Arial"/>
        <family val="2"/>
      </rPr>
      <t> 0/9 (0%)</t>
    </r>
  </si>
  <si>
    <r>
      <t>Opened:</t>
    </r>
    <r>
      <rPr>
        <sz val="15"/>
        <color rgb="FF333333"/>
        <rFont val="Arial"/>
        <family val="2"/>
      </rPr>
      <t> 7/9 (78%)</t>
    </r>
  </si>
  <si>
    <r>
      <t>Unsubscribed:</t>
    </r>
    <r>
      <rPr>
        <sz val="15"/>
        <color rgb="FF333333"/>
        <rFont val="Arial"/>
        <family val="2"/>
      </rPr>
      <t> 0/9 (0%)</t>
    </r>
  </si>
  <si>
    <t>October 17th Facility Tour - Join Us</t>
  </si>
  <si>
    <r>
      <t>Created by:</t>
    </r>
    <r>
      <rPr>
        <sz val="15"/>
        <color rgb="FF333333"/>
        <rFont val="Arial"/>
        <family val="2"/>
      </rPr>
      <t> Debbie Reece, CMP on 09/16/2024</t>
    </r>
  </si>
  <si>
    <r>
      <t>Sent:</t>
    </r>
    <r>
      <rPr>
        <sz val="15"/>
        <color rgb="FF333333"/>
        <rFont val="Arial"/>
        <family val="2"/>
      </rPr>
      <t> 1,279</t>
    </r>
  </si>
  <si>
    <r>
      <t>Delivered:</t>
    </r>
    <r>
      <rPr>
        <sz val="15"/>
        <color rgb="FF333333"/>
        <rFont val="Arial"/>
        <family val="2"/>
      </rPr>
      <t> 1,279/1,279 (100%)</t>
    </r>
  </si>
  <si>
    <r>
      <t>Bounced:</t>
    </r>
    <r>
      <rPr>
        <sz val="15"/>
        <color rgb="FF333333"/>
        <rFont val="Arial"/>
        <family val="2"/>
      </rPr>
      <t> 1/1,279 (0%)</t>
    </r>
  </si>
  <si>
    <r>
      <t>Unsubscribed:</t>
    </r>
    <r>
      <rPr>
        <sz val="15"/>
        <color rgb="FF333333"/>
        <rFont val="Arial"/>
        <family val="2"/>
      </rPr>
      <t> 0/1,279 (0%)</t>
    </r>
  </si>
  <si>
    <t>Attend our upcoming meetings &amp; workshops</t>
  </si>
  <si>
    <t>Upcoming Meetings 2 Column Detailed</t>
  </si>
  <si>
    <r>
      <t>Delivered:</t>
    </r>
    <r>
      <rPr>
        <sz val="15"/>
        <color rgb="FF333333"/>
        <rFont val="Arial"/>
        <family val="2"/>
      </rPr>
      <t> 362/362 (100%)</t>
    </r>
  </si>
  <si>
    <r>
      <t>Bounced:</t>
    </r>
    <r>
      <rPr>
        <sz val="15"/>
        <color rgb="FF333333"/>
        <rFont val="Arial"/>
        <family val="2"/>
      </rPr>
      <t> 1/362 (0%)</t>
    </r>
  </si>
  <si>
    <t>October 2024 Update</t>
  </si>
  <si>
    <t>Newsletter With Featured Section And Excerpts Only</t>
  </si>
  <si>
    <r>
      <t>Newsletter: </t>
    </r>
    <r>
      <rPr>
        <sz val="15"/>
        <color rgb="FF333333"/>
        <rFont val="Arial"/>
        <family val="2"/>
      </rPr>
      <t>October 2024</t>
    </r>
  </si>
  <si>
    <r>
      <t>Created by:</t>
    </r>
    <r>
      <rPr>
        <sz val="15"/>
        <color rgb="FF333333"/>
        <rFont val="Arial"/>
        <family val="2"/>
      </rPr>
      <t> Debbie Reece, CMP on 09/17/2024</t>
    </r>
  </si>
  <si>
    <r>
      <t>Bounced:</t>
    </r>
    <r>
      <rPr>
        <sz val="15"/>
        <color rgb="FF333333"/>
        <rFont val="Arial"/>
        <family val="2"/>
      </rPr>
      <t> 9/362 (2%)</t>
    </r>
  </si>
  <si>
    <r>
      <t>Opened:</t>
    </r>
    <r>
      <rPr>
        <sz val="15"/>
        <color rgb="FF333333"/>
        <rFont val="Arial"/>
        <family val="2"/>
      </rPr>
      <t> 130/362 (36%)</t>
    </r>
  </si>
  <si>
    <t>Attend the FM Workshop with Laurie Gilmer</t>
  </si>
  <si>
    <r>
      <t>Created by:</t>
    </r>
    <r>
      <rPr>
        <sz val="15"/>
        <color rgb="FF333333"/>
        <rFont val="Arial"/>
        <family val="2"/>
      </rPr>
      <t> Debbie Reece, CMP on 09/12/2024</t>
    </r>
  </si>
  <si>
    <r>
      <t>Sent:</t>
    </r>
    <r>
      <rPr>
        <sz val="15"/>
        <color rgb="FF333333"/>
        <rFont val="Arial"/>
        <family val="2"/>
      </rPr>
      <t> 361</t>
    </r>
  </si>
  <si>
    <r>
      <t>Delivered:</t>
    </r>
    <r>
      <rPr>
        <sz val="15"/>
        <color rgb="FF333333"/>
        <rFont val="Arial"/>
        <family val="2"/>
      </rPr>
      <t> 361/361 (100%)</t>
    </r>
  </si>
  <si>
    <r>
      <t>Bounced:</t>
    </r>
    <r>
      <rPr>
        <sz val="15"/>
        <color rgb="FF333333"/>
        <rFont val="Arial"/>
        <family val="2"/>
      </rPr>
      <t> 2/361 (1%)</t>
    </r>
  </si>
  <si>
    <t>October Facility Tour</t>
  </si>
  <si>
    <r>
      <t>Created by:</t>
    </r>
    <r>
      <rPr>
        <sz val="15"/>
        <color rgb="FF333333"/>
        <rFont val="Arial"/>
        <family val="2"/>
      </rPr>
      <t> Debbie Reece, CMP on 09/09/2024</t>
    </r>
  </si>
  <si>
    <r>
      <t>Created by:</t>
    </r>
    <r>
      <rPr>
        <sz val="15"/>
        <color rgb="FF333333"/>
        <rFont val="Arial"/>
        <family val="2"/>
      </rPr>
      <t> Debbie Reece, CMP on 09/11/2024</t>
    </r>
  </si>
  <si>
    <r>
      <t>Bounced:</t>
    </r>
    <r>
      <rPr>
        <sz val="15"/>
        <color rgb="FF333333"/>
        <rFont val="Arial"/>
        <family val="2"/>
      </rPr>
      <t> 0/360 (0%)</t>
    </r>
  </si>
  <si>
    <r>
      <t>Opened:</t>
    </r>
    <r>
      <rPr>
        <sz val="15"/>
        <color rgb="FF333333"/>
        <rFont val="Arial"/>
        <family val="2"/>
      </rPr>
      <t> 120/360 (33%)</t>
    </r>
  </si>
  <si>
    <t>In-Person FMP Course</t>
  </si>
  <si>
    <r>
      <t>Meeting: </t>
    </r>
    <r>
      <rPr>
        <sz val="15"/>
        <color rgb="FF333333"/>
        <rFont val="Arial"/>
        <family val="2"/>
      </rPr>
      <t>11/12/2024 FMP In-Person Operations and Maintenance Course</t>
    </r>
  </si>
  <si>
    <r>
      <t>Sent:</t>
    </r>
    <r>
      <rPr>
        <sz val="15"/>
        <color rgb="FF333333"/>
        <rFont val="Arial"/>
        <family val="2"/>
      </rPr>
      <t> 1,302</t>
    </r>
  </si>
  <si>
    <r>
      <t>Delivered:</t>
    </r>
    <r>
      <rPr>
        <sz val="15"/>
        <color rgb="FF333333"/>
        <rFont val="Arial"/>
        <family val="2"/>
      </rPr>
      <t> 1,301/1,302 (100%)</t>
    </r>
  </si>
  <si>
    <r>
      <t>Bounced:</t>
    </r>
    <r>
      <rPr>
        <sz val="15"/>
        <color rgb="FF333333"/>
        <rFont val="Arial"/>
        <family val="2"/>
      </rPr>
      <t> 1/1,302 (0%)</t>
    </r>
  </si>
  <si>
    <r>
      <t>Unsubscribed:</t>
    </r>
    <r>
      <rPr>
        <sz val="15"/>
        <color rgb="FF333333"/>
        <rFont val="Arial"/>
        <family val="2"/>
      </rPr>
      <t> 0/1,301 (0%)</t>
    </r>
  </si>
  <si>
    <t>Help us out and take our survey</t>
  </si>
  <si>
    <r>
      <t>Opened:</t>
    </r>
    <r>
      <rPr>
        <sz val="15"/>
        <color rgb="FF333333"/>
        <rFont val="Arial"/>
        <family val="2"/>
      </rPr>
      <t> 0/1 (0%)</t>
    </r>
  </si>
  <si>
    <t>Attend our Upcoming Events</t>
  </si>
  <si>
    <r>
      <t>Delivered:</t>
    </r>
    <r>
      <rPr>
        <sz val="15"/>
        <color rgb="FF333333"/>
        <rFont val="Arial"/>
        <family val="2"/>
      </rPr>
      <t> 358/358 (100%)</t>
    </r>
  </si>
  <si>
    <r>
      <t>Bounced:</t>
    </r>
    <r>
      <rPr>
        <sz val="15"/>
        <color rgb="FF333333"/>
        <rFont val="Arial"/>
        <family val="2"/>
      </rPr>
      <t> 2/358 (1%)</t>
    </r>
  </si>
  <si>
    <r>
      <t>Opened:</t>
    </r>
    <r>
      <rPr>
        <sz val="15"/>
        <color rgb="FF333333"/>
        <rFont val="Arial"/>
        <family val="2"/>
      </rPr>
      <t> 177/358 (49%)</t>
    </r>
  </si>
  <si>
    <r>
      <t>Unsubscribed:</t>
    </r>
    <r>
      <rPr>
        <sz val="15"/>
        <color rgb="FF333333"/>
        <rFont val="Arial"/>
        <family val="2"/>
      </rPr>
      <t> 0/358 (0%)</t>
    </r>
  </si>
  <si>
    <t>Presentation &amp; Meeting Reminder</t>
  </si>
  <si>
    <r>
      <t>Meeting: </t>
    </r>
    <r>
      <rPr>
        <sz val="15"/>
        <color rgb="FF333333"/>
        <rFont val="Arial"/>
        <family val="2"/>
      </rPr>
      <t>09/10/2024 September Membership Luncheon</t>
    </r>
  </si>
  <si>
    <r>
      <t>Sent:</t>
    </r>
    <r>
      <rPr>
        <sz val="15"/>
        <color rgb="FF333333"/>
        <rFont val="Arial"/>
        <family val="2"/>
      </rPr>
      <t> 117</t>
    </r>
  </si>
  <si>
    <r>
      <t>Delivered:</t>
    </r>
    <r>
      <rPr>
        <sz val="15"/>
        <color rgb="FF333333"/>
        <rFont val="Arial"/>
        <family val="2"/>
      </rPr>
      <t> 117/117 (100%)</t>
    </r>
  </si>
  <si>
    <r>
      <t>Bounced:</t>
    </r>
    <r>
      <rPr>
        <sz val="15"/>
        <color rgb="FF333333"/>
        <rFont val="Arial"/>
        <family val="2"/>
      </rPr>
      <t> 0/117 (0%)</t>
    </r>
  </si>
  <si>
    <r>
      <t>Opened:</t>
    </r>
    <r>
      <rPr>
        <sz val="15"/>
        <color rgb="FF333333"/>
        <rFont val="Arial"/>
        <family val="2"/>
      </rPr>
      <t> 89/117 (76%)</t>
    </r>
  </si>
  <si>
    <r>
      <t>Unsubscribed:</t>
    </r>
    <r>
      <rPr>
        <sz val="15"/>
        <color rgb="FF333333"/>
        <rFont val="Arial"/>
        <family val="2"/>
      </rPr>
      <t> 0/117 (0%)</t>
    </r>
  </si>
  <si>
    <t>September Membership Meeting Reminder</t>
  </si>
  <si>
    <r>
      <t>Created by:</t>
    </r>
    <r>
      <rPr>
        <sz val="15"/>
        <color rgb="FF333333"/>
        <rFont val="Arial"/>
        <family val="2"/>
      </rPr>
      <t> Debbie Reece, CMP on 09/05/2024</t>
    </r>
  </si>
  <si>
    <r>
      <t>Sent:</t>
    </r>
    <r>
      <rPr>
        <sz val="15"/>
        <color rgb="FF333333"/>
        <rFont val="Arial"/>
        <family val="2"/>
      </rPr>
      <t> 113</t>
    </r>
  </si>
  <si>
    <r>
      <t>Delivered:</t>
    </r>
    <r>
      <rPr>
        <sz val="15"/>
        <color rgb="FF333333"/>
        <rFont val="Arial"/>
        <family val="2"/>
      </rPr>
      <t> 113/113 (100%)</t>
    </r>
  </si>
  <si>
    <r>
      <t>Bounced:</t>
    </r>
    <r>
      <rPr>
        <sz val="15"/>
        <color rgb="FF333333"/>
        <rFont val="Arial"/>
        <family val="2"/>
      </rPr>
      <t> 0/113 (0%)</t>
    </r>
  </si>
  <si>
    <r>
      <t>Opened:</t>
    </r>
    <r>
      <rPr>
        <sz val="15"/>
        <color rgb="FF333333"/>
        <rFont val="Arial"/>
        <family val="2"/>
      </rPr>
      <t> 51/113 (45%)</t>
    </r>
  </si>
  <si>
    <r>
      <t>Unsubscribed:</t>
    </r>
    <r>
      <rPr>
        <sz val="15"/>
        <color rgb="FF333333"/>
        <rFont val="Arial"/>
        <family val="2"/>
      </rPr>
      <t> 0/113 (0%)</t>
    </r>
  </si>
  <si>
    <t>Last Call for Tickets to the September Luncheon</t>
  </si>
  <si>
    <r>
      <t>Created by:</t>
    </r>
    <r>
      <rPr>
        <sz val="15"/>
        <color rgb="FF333333"/>
        <rFont val="Arial"/>
        <family val="2"/>
      </rPr>
      <t> Debbie Reece, CMP on 09/03/2024</t>
    </r>
  </si>
  <si>
    <r>
      <t>Sent:</t>
    </r>
    <r>
      <rPr>
        <sz val="15"/>
        <color rgb="FF333333"/>
        <rFont val="Arial"/>
        <family val="2"/>
      </rPr>
      <t> 1,299</t>
    </r>
  </si>
  <si>
    <r>
      <t>Delivered:</t>
    </r>
    <r>
      <rPr>
        <sz val="15"/>
        <color rgb="FF333333"/>
        <rFont val="Arial"/>
        <family val="2"/>
      </rPr>
      <t> 1,297/1,299 (100%)</t>
    </r>
  </si>
  <si>
    <r>
      <t>Bounced:</t>
    </r>
    <r>
      <rPr>
        <sz val="15"/>
        <color rgb="FF333333"/>
        <rFont val="Arial"/>
        <family val="2"/>
      </rPr>
      <t> 5/1,299 (0%)</t>
    </r>
  </si>
  <si>
    <r>
      <t>Opened:</t>
    </r>
    <r>
      <rPr>
        <sz val="15"/>
        <color rgb="FF333333"/>
        <rFont val="Arial"/>
        <family val="2"/>
      </rPr>
      <t> 350/1,297 (27%)</t>
    </r>
  </si>
  <si>
    <r>
      <t>Unsubscribed:</t>
    </r>
    <r>
      <rPr>
        <sz val="15"/>
        <color rgb="FF333333"/>
        <rFont val="Arial"/>
        <family val="2"/>
      </rPr>
      <t> 0/1,297 (0%)</t>
    </r>
  </si>
  <si>
    <t>Soiree Reminder - See You Soon!</t>
  </si>
  <si>
    <r>
      <t>Meeting: </t>
    </r>
    <r>
      <rPr>
        <sz val="15"/>
        <color rgb="FF333333"/>
        <rFont val="Arial"/>
        <family val="2"/>
      </rPr>
      <t>09/05/2024 Sustainability Soiree</t>
    </r>
  </si>
  <si>
    <r>
      <t>Created by:</t>
    </r>
    <r>
      <rPr>
        <sz val="15"/>
        <color rgb="FF333333"/>
        <rFont val="Arial"/>
        <family val="2"/>
      </rPr>
      <t> Debbie Reece, CMP on 09/04/2024</t>
    </r>
  </si>
  <si>
    <r>
      <t>Sent:</t>
    </r>
    <r>
      <rPr>
        <sz val="15"/>
        <color rgb="FF333333"/>
        <rFont val="Arial"/>
        <family val="2"/>
      </rPr>
      <t> 35</t>
    </r>
  </si>
  <si>
    <r>
      <t>Delivered:</t>
    </r>
    <r>
      <rPr>
        <sz val="15"/>
        <color rgb="FF333333"/>
        <rFont val="Arial"/>
        <family val="2"/>
      </rPr>
      <t> 35/35 (100%)</t>
    </r>
  </si>
  <si>
    <r>
      <t>Bounced:</t>
    </r>
    <r>
      <rPr>
        <sz val="15"/>
        <color rgb="FF333333"/>
        <rFont val="Arial"/>
        <family val="2"/>
      </rPr>
      <t> 0/35 (0%)</t>
    </r>
  </si>
  <si>
    <r>
      <t>Opened:</t>
    </r>
    <r>
      <rPr>
        <sz val="15"/>
        <color rgb="FF333333"/>
        <rFont val="Arial"/>
        <family val="2"/>
      </rPr>
      <t> 17/35 (49%)</t>
    </r>
  </si>
  <si>
    <r>
      <t>Unsubscribed:</t>
    </r>
    <r>
      <rPr>
        <sz val="15"/>
        <color rgb="FF333333"/>
        <rFont val="Arial"/>
        <family val="2"/>
      </rPr>
      <t> 0/35 (0%)</t>
    </r>
  </si>
  <si>
    <t>Enter your FM projects for an award</t>
  </si>
  <si>
    <r>
      <t>Created by:</t>
    </r>
    <r>
      <rPr>
        <sz val="15"/>
        <color rgb="FF333333"/>
        <rFont val="Arial"/>
        <family val="2"/>
      </rPr>
      <t> Debbie Reece, CMP on 08/30/2024</t>
    </r>
  </si>
  <si>
    <r>
      <t>Sent:</t>
    </r>
    <r>
      <rPr>
        <sz val="15"/>
        <color rgb="FF333333"/>
        <rFont val="Arial"/>
        <family val="2"/>
      </rPr>
      <t> 356</t>
    </r>
  </si>
  <si>
    <r>
      <t>Delivered:</t>
    </r>
    <r>
      <rPr>
        <sz val="15"/>
        <color rgb="FF333333"/>
        <rFont val="Arial"/>
        <family val="2"/>
      </rPr>
      <t> 356/356 (100%)</t>
    </r>
  </si>
  <si>
    <r>
      <t>Bounced:</t>
    </r>
    <r>
      <rPr>
        <sz val="15"/>
        <color rgb="FF333333"/>
        <rFont val="Arial"/>
        <family val="2"/>
      </rPr>
      <t> 1/356 (0%)</t>
    </r>
  </si>
  <si>
    <r>
      <t>Opened:</t>
    </r>
    <r>
      <rPr>
        <sz val="15"/>
        <color rgb="FF333333"/>
        <rFont val="Arial"/>
        <family val="2"/>
      </rPr>
      <t> 110/356 (31%)</t>
    </r>
  </si>
  <si>
    <r>
      <t>Unsubscribed:</t>
    </r>
    <r>
      <rPr>
        <sz val="15"/>
        <color rgb="FF333333"/>
        <rFont val="Arial"/>
        <family val="2"/>
      </rPr>
      <t> 0/356 (0%)</t>
    </r>
  </si>
  <si>
    <t>Sign-up for the September Membership Luncheon by Sept. 5th</t>
  </si>
  <si>
    <r>
      <t>Created by:</t>
    </r>
    <r>
      <rPr>
        <sz val="15"/>
        <color rgb="FF333333"/>
        <rFont val="Arial"/>
        <family val="2"/>
      </rPr>
      <t> Debbie Reece, CMP on 08/27/2024</t>
    </r>
  </si>
  <si>
    <r>
      <t>Sent:</t>
    </r>
    <r>
      <rPr>
        <sz val="15"/>
        <color rgb="FF333333"/>
        <rFont val="Arial"/>
        <family val="2"/>
      </rPr>
      <t> 1,206</t>
    </r>
  </si>
  <si>
    <r>
      <t>Delivered:</t>
    </r>
    <r>
      <rPr>
        <sz val="15"/>
        <color rgb="FF333333"/>
        <rFont val="Arial"/>
        <family val="2"/>
      </rPr>
      <t> 1,206/1,206 (100%)</t>
    </r>
  </si>
  <si>
    <r>
      <t>Bounced:</t>
    </r>
    <r>
      <rPr>
        <sz val="15"/>
        <color rgb="FF333333"/>
        <rFont val="Arial"/>
        <family val="2"/>
      </rPr>
      <t> 5/1,206 (0%)</t>
    </r>
  </si>
  <si>
    <r>
      <t>Opened:</t>
    </r>
    <r>
      <rPr>
        <sz val="15"/>
        <color rgb="FF333333"/>
        <rFont val="Arial"/>
        <family val="2"/>
      </rPr>
      <t> 334/1,206 (28%)</t>
    </r>
  </si>
  <si>
    <r>
      <t>Unsubscribed:</t>
    </r>
    <r>
      <rPr>
        <sz val="15"/>
        <color rgb="FF333333"/>
        <rFont val="Arial"/>
        <family val="2"/>
      </rPr>
      <t> 0/1,206 (0%)</t>
    </r>
  </si>
  <si>
    <t>August Hike - Let's Get Outdoors!</t>
  </si>
  <si>
    <r>
      <t>Meeting: </t>
    </r>
    <r>
      <rPr>
        <sz val="15"/>
        <color rgb="FF333333"/>
        <rFont val="Arial"/>
        <family val="2"/>
      </rPr>
      <t>08/29/2024 August Hike 2024</t>
    </r>
  </si>
  <si>
    <r>
      <t>Created by:</t>
    </r>
    <r>
      <rPr>
        <sz val="15"/>
        <color rgb="FF333333"/>
        <rFont val="Arial"/>
        <family val="2"/>
      </rPr>
      <t> Debbie Reece, CMP on 08/20/2024</t>
    </r>
  </si>
  <si>
    <r>
      <t>Sent:</t>
    </r>
    <r>
      <rPr>
        <sz val="15"/>
        <color rgb="FF333333"/>
        <rFont val="Arial"/>
        <family val="2"/>
      </rPr>
      <t> 1,287</t>
    </r>
  </si>
  <si>
    <r>
      <t>Delivered:</t>
    </r>
    <r>
      <rPr>
        <sz val="15"/>
        <color rgb="FF333333"/>
        <rFont val="Arial"/>
        <family val="2"/>
      </rPr>
      <t> 1,287/1,287 (100%)</t>
    </r>
  </si>
  <si>
    <r>
      <t>Bounced:</t>
    </r>
    <r>
      <rPr>
        <sz val="15"/>
        <color rgb="FF333333"/>
        <rFont val="Arial"/>
        <family val="2"/>
      </rPr>
      <t> 8/1,287 (1%)</t>
    </r>
  </si>
  <si>
    <r>
      <t>Opened:</t>
    </r>
    <r>
      <rPr>
        <sz val="15"/>
        <color rgb="FF333333"/>
        <rFont val="Arial"/>
        <family val="2"/>
      </rPr>
      <t> 330/1,287 (26%)</t>
    </r>
  </si>
  <si>
    <r>
      <t>Unsubscribed:</t>
    </r>
    <r>
      <rPr>
        <sz val="15"/>
        <color rgb="FF333333"/>
        <rFont val="Arial"/>
        <family val="2"/>
      </rPr>
      <t> 0/1,287 (0%)</t>
    </r>
  </si>
  <si>
    <t>September Membership Luncheon: 9/10/24</t>
  </si>
  <si>
    <r>
      <t>Sent:</t>
    </r>
    <r>
      <rPr>
        <sz val="15"/>
        <color rgb="FF333333"/>
        <rFont val="Arial"/>
        <family val="2"/>
      </rPr>
      <t> 1,285</t>
    </r>
  </si>
  <si>
    <r>
      <t>Delivered:</t>
    </r>
    <r>
      <rPr>
        <sz val="15"/>
        <color rgb="FF333333"/>
        <rFont val="Arial"/>
        <family val="2"/>
      </rPr>
      <t> 1,285/1,285 (100%)</t>
    </r>
  </si>
  <si>
    <r>
      <t>Bounced:</t>
    </r>
    <r>
      <rPr>
        <sz val="15"/>
        <color rgb="FF333333"/>
        <rFont val="Arial"/>
        <family val="2"/>
      </rPr>
      <t> 2/1,285 (0%)</t>
    </r>
  </si>
  <si>
    <r>
      <t>Unsubscribed:</t>
    </r>
    <r>
      <rPr>
        <sz val="15"/>
        <color rgb="FF333333"/>
        <rFont val="Arial"/>
        <family val="2"/>
      </rPr>
      <t> 0/1,285 (0%)</t>
    </r>
  </si>
  <si>
    <t>Thanks for joining us for our Annual Golf Tournament</t>
  </si>
  <si>
    <r>
      <t>Meeting: </t>
    </r>
    <r>
      <rPr>
        <sz val="15"/>
        <color rgb="FF333333"/>
        <rFont val="Arial"/>
        <family val="2"/>
      </rPr>
      <t>08/19/2024 Golf Tournament 2024</t>
    </r>
  </si>
  <si>
    <r>
      <t>Created by:</t>
    </r>
    <r>
      <rPr>
        <sz val="15"/>
        <color rgb="FF333333"/>
        <rFont val="Arial"/>
        <family val="2"/>
      </rPr>
      <t> Debbie Reece, CMP on 08/21/2024</t>
    </r>
  </si>
  <si>
    <r>
      <t>Sent:</t>
    </r>
    <r>
      <rPr>
        <sz val="15"/>
        <color rgb="FF333333"/>
        <rFont val="Arial"/>
        <family val="2"/>
      </rPr>
      <t> 1,291</t>
    </r>
  </si>
  <si>
    <r>
      <t>Delivered:</t>
    </r>
    <r>
      <rPr>
        <sz val="15"/>
        <color rgb="FF333333"/>
        <rFont val="Arial"/>
        <family val="2"/>
      </rPr>
      <t> 1,267/1,291 (98%)</t>
    </r>
  </si>
  <si>
    <r>
      <t>Bounced:</t>
    </r>
    <r>
      <rPr>
        <sz val="15"/>
        <color rgb="FF333333"/>
        <rFont val="Arial"/>
        <family val="2"/>
      </rPr>
      <t> 25/1,291 (2%)</t>
    </r>
  </si>
  <si>
    <r>
      <t>Opened:</t>
    </r>
    <r>
      <rPr>
        <sz val="15"/>
        <color rgb="FF333333"/>
        <rFont val="Arial"/>
        <family val="2"/>
      </rPr>
      <t> 502/1,267 (40%)</t>
    </r>
  </si>
  <si>
    <r>
      <t>Unsubscribed:</t>
    </r>
    <r>
      <rPr>
        <sz val="15"/>
        <color rgb="FF333333"/>
        <rFont val="Arial"/>
        <family val="2"/>
      </rPr>
      <t> 0/1,267 (0%)</t>
    </r>
  </si>
  <si>
    <t>Sustainability Soiree - Join Us!</t>
  </si>
  <si>
    <r>
      <t>Opened:</t>
    </r>
    <r>
      <rPr>
        <sz val="15"/>
        <color rgb="FF333333"/>
        <rFont val="Arial"/>
        <family val="2"/>
      </rPr>
      <t> 194/362 (54%)</t>
    </r>
  </si>
  <si>
    <t>Meeting Reminder- Aug. Knosh and Know</t>
  </si>
  <si>
    <r>
      <t>Meeting: </t>
    </r>
    <r>
      <rPr>
        <sz val="15"/>
        <color rgb="FF333333"/>
        <rFont val="Arial"/>
        <family val="2"/>
      </rPr>
      <t>08/22/2024 August 2024 Knosh &amp; Know</t>
    </r>
  </si>
  <si>
    <r>
      <t>Sent:</t>
    </r>
    <r>
      <rPr>
        <sz val="15"/>
        <color rgb="FF333333"/>
        <rFont val="Arial"/>
        <family val="2"/>
      </rPr>
      <t> 33</t>
    </r>
  </si>
  <si>
    <r>
      <t>Delivered:</t>
    </r>
    <r>
      <rPr>
        <sz val="15"/>
        <color rgb="FF333333"/>
        <rFont val="Arial"/>
        <family val="2"/>
      </rPr>
      <t> 33/33 (100%)</t>
    </r>
  </si>
  <si>
    <r>
      <t>Bounced:</t>
    </r>
    <r>
      <rPr>
        <sz val="15"/>
        <color rgb="FF333333"/>
        <rFont val="Arial"/>
        <family val="2"/>
      </rPr>
      <t> 0/33 (0%)</t>
    </r>
  </si>
  <si>
    <r>
      <t>Opened:</t>
    </r>
    <r>
      <rPr>
        <sz val="15"/>
        <color rgb="FF333333"/>
        <rFont val="Arial"/>
        <family val="2"/>
      </rPr>
      <t> 24/33 (73%)</t>
    </r>
  </si>
  <si>
    <r>
      <t>Unsubscribed:</t>
    </r>
    <r>
      <rPr>
        <sz val="15"/>
        <color rgb="FF333333"/>
        <rFont val="Arial"/>
        <family val="2"/>
      </rPr>
      <t> 0/33 (0%)</t>
    </r>
  </si>
  <si>
    <t>Industry News: John Logan</t>
  </si>
  <si>
    <t>Chapter Email Header</t>
  </si>
  <si>
    <r>
      <t>Created by:</t>
    </r>
    <r>
      <rPr>
        <sz val="15"/>
        <color rgb="FF333333"/>
        <rFont val="Arial"/>
        <family val="2"/>
      </rPr>
      <t> Debbie Reece, CMP on 08/16/2024</t>
    </r>
  </si>
  <si>
    <r>
      <t>Bounced:</t>
    </r>
    <r>
      <rPr>
        <sz val="15"/>
        <color rgb="FF333333"/>
        <rFont val="Arial"/>
        <family val="2"/>
      </rPr>
      <t> 0/361 (0%)</t>
    </r>
  </si>
  <si>
    <r>
      <t>Opened:</t>
    </r>
    <r>
      <rPr>
        <sz val="15"/>
        <color rgb="FF333333"/>
        <rFont val="Arial"/>
        <family val="2"/>
      </rPr>
      <t> 131/361 (36%)</t>
    </r>
  </si>
  <si>
    <t>Golf Tournament Reminder</t>
  </si>
  <si>
    <r>
      <t>Created by:</t>
    </r>
    <r>
      <rPr>
        <sz val="15"/>
        <color rgb="FF333333"/>
        <rFont val="Arial"/>
        <family val="2"/>
      </rPr>
      <t> Debbie Reece, CMP on 08/13/2024</t>
    </r>
  </si>
  <si>
    <r>
      <t>Sent:</t>
    </r>
    <r>
      <rPr>
        <sz val="15"/>
        <color rgb="FF333333"/>
        <rFont val="Arial"/>
        <family val="2"/>
      </rPr>
      <t> 85</t>
    </r>
  </si>
  <si>
    <r>
      <t>Delivered:</t>
    </r>
    <r>
      <rPr>
        <sz val="15"/>
        <color rgb="FF333333"/>
        <rFont val="Arial"/>
        <family val="2"/>
      </rPr>
      <t> 82/85 (96%)</t>
    </r>
  </si>
  <si>
    <r>
      <t>Bounced:</t>
    </r>
    <r>
      <rPr>
        <sz val="15"/>
        <color rgb="FF333333"/>
        <rFont val="Arial"/>
        <family val="2"/>
      </rPr>
      <t> 3/85 (4%)</t>
    </r>
  </si>
  <si>
    <r>
      <t>Opened:</t>
    </r>
    <r>
      <rPr>
        <sz val="15"/>
        <color rgb="FF333333"/>
        <rFont val="Arial"/>
        <family val="2"/>
      </rPr>
      <t> 52/82 (63%)</t>
    </r>
  </si>
  <si>
    <r>
      <t>Unsubscribed:</t>
    </r>
    <r>
      <rPr>
        <sz val="15"/>
        <color rgb="FF333333"/>
        <rFont val="Arial"/>
        <family val="2"/>
      </rPr>
      <t> 0/82 (0%)</t>
    </r>
  </si>
  <si>
    <t>Attend our next Membership Luncheon: 9/10</t>
  </si>
  <si>
    <r>
      <t>Created by:</t>
    </r>
    <r>
      <rPr>
        <sz val="15"/>
        <color rgb="FF333333"/>
        <rFont val="Arial"/>
        <family val="2"/>
      </rPr>
      <t> Debbie Reece, CMP on 08/09/2024</t>
    </r>
  </si>
  <si>
    <r>
      <t>Sent:</t>
    </r>
    <r>
      <rPr>
        <sz val="15"/>
        <color rgb="FF333333"/>
        <rFont val="Arial"/>
        <family val="2"/>
      </rPr>
      <t> 1,258</t>
    </r>
  </si>
  <si>
    <r>
      <t>Delivered:</t>
    </r>
    <r>
      <rPr>
        <sz val="15"/>
        <color rgb="FF333333"/>
        <rFont val="Arial"/>
        <family val="2"/>
      </rPr>
      <t> 1,257/1,258 (100%)</t>
    </r>
  </si>
  <si>
    <r>
      <t>Bounced:</t>
    </r>
    <r>
      <rPr>
        <sz val="15"/>
        <color rgb="FF333333"/>
        <rFont val="Arial"/>
        <family val="2"/>
      </rPr>
      <t> 7/1,258 (1%)</t>
    </r>
  </si>
  <si>
    <r>
      <t>Unsubscribed:</t>
    </r>
    <r>
      <rPr>
        <sz val="15"/>
        <color rgb="FF333333"/>
        <rFont val="Arial"/>
        <family val="2"/>
      </rPr>
      <t> 0/1,257 (0%)</t>
    </r>
  </si>
  <si>
    <t>Join the Denver Chapter</t>
  </si>
  <si>
    <r>
      <t>Sent:</t>
    </r>
    <r>
      <rPr>
        <sz val="15"/>
        <color rgb="FF333333"/>
        <rFont val="Arial"/>
        <family val="2"/>
      </rPr>
      <t> 942</t>
    </r>
  </si>
  <si>
    <r>
      <t>Delivered:</t>
    </r>
    <r>
      <rPr>
        <sz val="15"/>
        <color rgb="FF333333"/>
        <rFont val="Arial"/>
        <family val="2"/>
      </rPr>
      <t> 939/942 (100%)</t>
    </r>
  </si>
  <si>
    <r>
      <t>Bounced:</t>
    </r>
    <r>
      <rPr>
        <sz val="15"/>
        <color rgb="FF333333"/>
        <rFont val="Arial"/>
        <family val="2"/>
      </rPr>
      <t> 7/942 (1%)</t>
    </r>
  </si>
  <si>
    <r>
      <t>Opened:</t>
    </r>
    <r>
      <rPr>
        <sz val="15"/>
        <color rgb="FF333333"/>
        <rFont val="Arial"/>
        <family val="2"/>
      </rPr>
      <t> 519/939 (55%)</t>
    </r>
  </si>
  <si>
    <r>
      <t>Unsubscribed:</t>
    </r>
    <r>
      <rPr>
        <sz val="15"/>
        <color rgb="FF333333"/>
        <rFont val="Arial"/>
        <family val="2"/>
      </rPr>
      <t> 0/939 (0%)</t>
    </r>
  </si>
  <si>
    <t>Attend Our Upcoming Events</t>
  </si>
  <si>
    <t>Newsletter With Sidebar Sponsor Images</t>
  </si>
  <si>
    <r>
      <t>Newsletter: </t>
    </r>
    <r>
      <rPr>
        <sz val="15"/>
        <color rgb="FF333333"/>
        <rFont val="Arial"/>
        <family val="2"/>
      </rPr>
      <t>Newsletter Email</t>
    </r>
  </si>
  <si>
    <r>
      <t>Created by:</t>
    </r>
    <r>
      <rPr>
        <sz val="15"/>
        <color rgb="FF333333"/>
        <rFont val="Arial"/>
        <family val="2"/>
      </rPr>
      <t> Debbie Reece, CMP on 08/05/2024</t>
    </r>
  </si>
  <si>
    <r>
      <t>Bounced:</t>
    </r>
    <r>
      <rPr>
        <sz val="15"/>
        <color rgb="FF333333"/>
        <rFont val="Arial"/>
        <family val="2"/>
      </rPr>
      <t> 1/359 (0%)</t>
    </r>
  </si>
  <si>
    <r>
      <t>Opened:</t>
    </r>
    <r>
      <rPr>
        <sz val="15"/>
        <color rgb="FF333333"/>
        <rFont val="Arial"/>
        <family val="2"/>
      </rPr>
      <t> 192/359 (53%)</t>
    </r>
  </si>
  <si>
    <t>2024 World Workplace Happy Hour</t>
  </si>
  <si>
    <r>
      <t>Bounced:</t>
    </r>
    <r>
      <rPr>
        <sz val="15"/>
        <color rgb="FF333333"/>
        <rFont val="Arial"/>
        <family val="2"/>
      </rPr>
      <t> 1/358 (0%)</t>
    </r>
  </si>
  <si>
    <r>
      <t>Opened:</t>
    </r>
    <r>
      <rPr>
        <sz val="15"/>
        <color rgb="FF333333"/>
        <rFont val="Arial"/>
        <family val="2"/>
      </rPr>
      <t> 132/357 (37%)</t>
    </r>
  </si>
  <si>
    <t>Expand Your Knowledge with Restorative Drying for Water Damage</t>
  </si>
  <si>
    <r>
      <t>Created by:</t>
    </r>
    <r>
      <rPr>
        <sz val="15"/>
        <color rgb="FF333333"/>
        <rFont val="Arial"/>
        <family val="2"/>
      </rPr>
      <t> Pam@DLKmarketingandevents.com on 07/25/2024</t>
    </r>
  </si>
  <si>
    <r>
      <t>Sent:</t>
    </r>
    <r>
      <rPr>
        <sz val="15"/>
        <color rgb="FF333333"/>
        <rFont val="Arial"/>
        <family val="2"/>
      </rPr>
      <t> 1,286</t>
    </r>
  </si>
  <si>
    <r>
      <t>Delivered:</t>
    </r>
    <r>
      <rPr>
        <sz val="15"/>
        <color rgb="FF333333"/>
        <rFont val="Arial"/>
        <family val="2"/>
      </rPr>
      <t> 1,283/1,286 (100%)</t>
    </r>
  </si>
  <si>
    <r>
      <t>Bounced:</t>
    </r>
    <r>
      <rPr>
        <sz val="15"/>
        <color rgb="FF333333"/>
        <rFont val="Arial"/>
        <family val="2"/>
      </rPr>
      <t> 7/1,286 (1%)</t>
    </r>
  </si>
  <si>
    <r>
      <t>Unsubscribed:</t>
    </r>
    <r>
      <rPr>
        <sz val="15"/>
        <color rgb="FF333333"/>
        <rFont val="Arial"/>
        <family val="2"/>
      </rPr>
      <t> 0/1,283 (0%)</t>
    </r>
  </si>
  <si>
    <t>View our Upcoming Events</t>
  </si>
  <si>
    <r>
      <t>Created by:</t>
    </r>
    <r>
      <rPr>
        <sz val="15"/>
        <color rgb="FF333333"/>
        <rFont val="Arial"/>
        <family val="2"/>
      </rPr>
      <t> Debbie Reece, CMP on 07/22/2024</t>
    </r>
  </si>
  <si>
    <r>
      <t>Sent:</t>
    </r>
    <r>
      <rPr>
        <sz val="15"/>
        <color rgb="FF333333"/>
        <rFont val="Arial"/>
        <family val="2"/>
      </rPr>
      <t> 371</t>
    </r>
  </si>
  <si>
    <r>
      <t>Delivered:</t>
    </r>
    <r>
      <rPr>
        <sz val="15"/>
        <color rgb="FF333333"/>
        <rFont val="Arial"/>
        <family val="2"/>
      </rPr>
      <t> 371/371 (100%)</t>
    </r>
  </si>
  <si>
    <r>
      <t>Bounced:</t>
    </r>
    <r>
      <rPr>
        <sz val="15"/>
        <color rgb="FF333333"/>
        <rFont val="Arial"/>
        <family val="2"/>
      </rPr>
      <t> 2/371 (1%)</t>
    </r>
  </si>
  <si>
    <r>
      <t>Opened:</t>
    </r>
    <r>
      <rPr>
        <sz val="15"/>
        <color rgb="FF333333"/>
        <rFont val="Arial"/>
        <family val="2"/>
      </rPr>
      <t> 104/371 (28%)</t>
    </r>
  </si>
  <si>
    <r>
      <t>Unsubscribed:</t>
    </r>
    <r>
      <rPr>
        <sz val="15"/>
        <color rgb="FF333333"/>
        <rFont val="Arial"/>
        <family val="2"/>
      </rPr>
      <t> 0/371 (0%)</t>
    </r>
  </si>
  <si>
    <t>Summer Happenings: Packed with Events</t>
  </si>
  <si>
    <r>
      <t>Created by:</t>
    </r>
    <r>
      <rPr>
        <sz val="15"/>
        <color rgb="FF333333"/>
        <rFont val="Arial"/>
        <family val="2"/>
      </rPr>
      <t> Pam@DLKmarketingandevents.com on 07/23/2024</t>
    </r>
  </si>
  <si>
    <r>
      <t>Delivered:</t>
    </r>
    <r>
      <rPr>
        <sz val="15"/>
        <color rgb="FF333333"/>
        <rFont val="Arial"/>
        <family val="2"/>
      </rPr>
      <t> 1,300/1,302 (100%)</t>
    </r>
  </si>
  <si>
    <r>
      <t>Bounced:</t>
    </r>
    <r>
      <rPr>
        <sz val="15"/>
        <color rgb="FF333333"/>
        <rFont val="Arial"/>
        <family val="2"/>
      </rPr>
      <t> 3/1,302 (0%)</t>
    </r>
  </si>
  <si>
    <r>
      <t>Opened:</t>
    </r>
    <r>
      <rPr>
        <sz val="15"/>
        <color rgb="FF333333"/>
        <rFont val="Arial"/>
        <family val="2"/>
      </rPr>
      <t> 285/1,300 (22%)</t>
    </r>
  </si>
  <si>
    <t>Sign up for our 2024 Upcoming Events</t>
  </si>
  <si>
    <r>
      <t>Created by:</t>
    </r>
    <r>
      <rPr>
        <sz val="15"/>
        <color rgb="FF333333"/>
        <rFont val="Arial"/>
        <family val="2"/>
      </rPr>
      <t> Pam@DLKmarketingandevents.com on 07/17/2024</t>
    </r>
  </si>
  <si>
    <r>
      <t>Delivered:</t>
    </r>
    <r>
      <rPr>
        <sz val="15"/>
        <color rgb="FF333333"/>
        <rFont val="Arial"/>
        <family val="2"/>
      </rPr>
      <t> 1,302/1,303 (100%)</t>
    </r>
  </si>
  <si>
    <r>
      <t>Bounced:</t>
    </r>
    <r>
      <rPr>
        <sz val="15"/>
        <color rgb="FF333333"/>
        <rFont val="Arial"/>
        <family val="2"/>
      </rPr>
      <t> 8/1,303 (1%)</t>
    </r>
  </si>
  <si>
    <r>
      <t>Opened:</t>
    </r>
    <r>
      <rPr>
        <sz val="15"/>
        <color rgb="FF333333"/>
        <rFont val="Arial"/>
        <family val="2"/>
      </rPr>
      <t> 376/1,302 (29%)</t>
    </r>
  </si>
  <si>
    <t>Rockies Game Reminder</t>
  </si>
  <si>
    <r>
      <t>Meeting: </t>
    </r>
    <r>
      <rPr>
        <sz val="15"/>
        <color rgb="FF333333"/>
        <rFont val="Arial"/>
        <family val="2"/>
      </rPr>
      <t>07/19/2024 Annual Rockies Game &amp; Happy Hour</t>
    </r>
  </si>
  <si>
    <r>
      <t>Created by:</t>
    </r>
    <r>
      <rPr>
        <sz val="15"/>
        <color rgb="FF333333"/>
        <rFont val="Arial"/>
        <family val="2"/>
      </rPr>
      <t> Debbie Reece, CMP on 07/16/2024</t>
    </r>
  </si>
  <si>
    <r>
      <t>Sent:</t>
    </r>
    <r>
      <rPr>
        <sz val="15"/>
        <color rgb="FF333333"/>
        <rFont val="Arial"/>
        <family val="2"/>
      </rPr>
      <t> 54</t>
    </r>
  </si>
  <si>
    <r>
      <t>Delivered:</t>
    </r>
    <r>
      <rPr>
        <sz val="15"/>
        <color rgb="FF333333"/>
        <rFont val="Arial"/>
        <family val="2"/>
      </rPr>
      <t> 54/54 (100%)</t>
    </r>
  </si>
  <si>
    <r>
      <t>Bounced:</t>
    </r>
    <r>
      <rPr>
        <sz val="15"/>
        <color rgb="FF333333"/>
        <rFont val="Arial"/>
        <family val="2"/>
      </rPr>
      <t> 0/54 (0%)</t>
    </r>
  </si>
  <si>
    <r>
      <t>Opened:</t>
    </r>
    <r>
      <rPr>
        <sz val="15"/>
        <color rgb="FF333333"/>
        <rFont val="Arial"/>
        <family val="2"/>
      </rPr>
      <t> 36/54 (67%)</t>
    </r>
  </si>
  <si>
    <r>
      <t>Unsubscribed:</t>
    </r>
    <r>
      <rPr>
        <sz val="15"/>
        <color rgb="FF333333"/>
        <rFont val="Arial"/>
        <family val="2"/>
      </rPr>
      <t> 0/54 (0%)</t>
    </r>
  </si>
  <si>
    <t>Select Amount of Scholarships Offered to Attend World Workplace</t>
  </si>
  <si>
    <t>Complete Form</t>
  </si>
  <si>
    <r>
      <t>Form: </t>
    </r>
    <r>
      <rPr>
        <sz val="15"/>
        <color rgb="FF333333"/>
        <rFont val="Arial"/>
        <family val="2"/>
      </rPr>
      <t>World Workplace Scholarship 2024</t>
    </r>
  </si>
  <si>
    <r>
      <t>Created by:</t>
    </r>
    <r>
      <rPr>
        <sz val="15"/>
        <color rgb="FF333333"/>
        <rFont val="Arial"/>
        <family val="2"/>
      </rPr>
      <t> Debbie Reece, CMP on 07/17/2024</t>
    </r>
  </si>
  <si>
    <r>
      <t>Sent:</t>
    </r>
    <r>
      <rPr>
        <sz val="15"/>
        <color rgb="FF333333"/>
        <rFont val="Arial"/>
        <family val="2"/>
      </rPr>
      <t> 369</t>
    </r>
  </si>
  <si>
    <r>
      <t>Delivered:</t>
    </r>
    <r>
      <rPr>
        <sz val="15"/>
        <color rgb="FF333333"/>
        <rFont val="Arial"/>
        <family val="2"/>
      </rPr>
      <t> 369/369 (100%)</t>
    </r>
  </si>
  <si>
    <r>
      <t>Bounced:</t>
    </r>
    <r>
      <rPr>
        <sz val="15"/>
        <color rgb="FF333333"/>
        <rFont val="Arial"/>
        <family val="2"/>
      </rPr>
      <t> 1/369 (0%)</t>
    </r>
  </si>
  <si>
    <r>
      <t>Opened:</t>
    </r>
    <r>
      <rPr>
        <sz val="15"/>
        <color rgb="FF333333"/>
        <rFont val="Arial"/>
        <family val="2"/>
      </rPr>
      <t> 88/369 (24%)</t>
    </r>
  </si>
  <si>
    <r>
      <t>Unsubscribed:</t>
    </r>
    <r>
      <rPr>
        <sz val="15"/>
        <color rgb="FF333333"/>
        <rFont val="Arial"/>
        <family val="2"/>
      </rPr>
      <t> 0/369 (0%)</t>
    </r>
  </si>
  <si>
    <t>Essentials Reminder</t>
  </si>
  <si>
    <r>
      <t>Meeting: </t>
    </r>
    <r>
      <rPr>
        <sz val="15"/>
        <color rgb="FF333333"/>
        <rFont val="Arial"/>
        <family val="2"/>
      </rPr>
      <t>07/17/2024 Essentials of FM: July Course</t>
    </r>
  </si>
  <si>
    <r>
      <t>Sent:</t>
    </r>
    <r>
      <rPr>
        <sz val="15"/>
        <color rgb="FF333333"/>
        <rFont val="Arial"/>
        <family val="2"/>
      </rPr>
      <t> 12</t>
    </r>
  </si>
  <si>
    <r>
      <t>Delivered:</t>
    </r>
    <r>
      <rPr>
        <sz val="15"/>
        <color rgb="FF333333"/>
        <rFont val="Arial"/>
        <family val="2"/>
      </rPr>
      <t> 12/12 (100%)</t>
    </r>
  </si>
  <si>
    <r>
      <t>Bounced:</t>
    </r>
    <r>
      <rPr>
        <sz val="15"/>
        <color rgb="FF333333"/>
        <rFont val="Arial"/>
        <family val="2"/>
      </rPr>
      <t> 0/12 (0%)</t>
    </r>
  </si>
  <si>
    <r>
      <t>Opened:</t>
    </r>
    <r>
      <rPr>
        <sz val="15"/>
        <color rgb="FF333333"/>
        <rFont val="Arial"/>
        <family val="2"/>
      </rPr>
      <t> 6/12 (50%)</t>
    </r>
  </si>
  <si>
    <r>
      <t>Unsubscribed:</t>
    </r>
    <r>
      <rPr>
        <sz val="15"/>
        <color rgb="FF333333"/>
        <rFont val="Arial"/>
        <family val="2"/>
      </rPr>
      <t> 0/12 (0%)</t>
    </r>
  </si>
  <si>
    <t>August Knosh &amp; Know</t>
  </si>
  <si>
    <r>
      <t>Created by:</t>
    </r>
    <r>
      <rPr>
        <sz val="15"/>
        <color rgb="FF333333"/>
        <rFont val="Arial"/>
        <family val="2"/>
      </rPr>
      <t> Debbie Reece, CMP on 07/03/2024</t>
    </r>
  </si>
  <si>
    <r>
      <t>Sent:</t>
    </r>
    <r>
      <rPr>
        <sz val="15"/>
        <color rgb="FF333333"/>
        <rFont val="Arial"/>
        <family val="2"/>
      </rPr>
      <t> 373</t>
    </r>
  </si>
  <si>
    <r>
      <t>Delivered:</t>
    </r>
    <r>
      <rPr>
        <sz val="15"/>
        <color rgb="FF333333"/>
        <rFont val="Arial"/>
        <family val="2"/>
      </rPr>
      <t> 373/373 (100%)</t>
    </r>
  </si>
  <si>
    <r>
      <t>Bounced:</t>
    </r>
    <r>
      <rPr>
        <sz val="15"/>
        <color rgb="FF333333"/>
        <rFont val="Arial"/>
        <family val="2"/>
      </rPr>
      <t> 0/373 (0%)</t>
    </r>
  </si>
  <si>
    <r>
      <t>Opened:</t>
    </r>
    <r>
      <rPr>
        <sz val="15"/>
        <color rgb="FF333333"/>
        <rFont val="Arial"/>
        <family val="2"/>
      </rPr>
      <t> 234/373 (63%)</t>
    </r>
  </si>
  <si>
    <r>
      <t>Unsubscribed:</t>
    </r>
    <r>
      <rPr>
        <sz val="15"/>
        <color rgb="FF333333"/>
        <rFont val="Arial"/>
        <family val="2"/>
      </rPr>
      <t> 0/373 (0%)</t>
    </r>
  </si>
  <si>
    <t>Support our Kids</t>
  </si>
  <si>
    <r>
      <t>Meeting: </t>
    </r>
    <r>
      <rPr>
        <sz val="15"/>
        <color rgb="FF333333"/>
        <rFont val="Arial"/>
        <family val="2"/>
      </rPr>
      <t>07/31/2024 Back to School Drive Stuffing Day</t>
    </r>
  </si>
  <si>
    <r>
      <t>Created by:</t>
    </r>
    <r>
      <rPr>
        <sz val="15"/>
        <color rgb="FF333333"/>
        <rFont val="Arial"/>
        <family val="2"/>
      </rPr>
      <t> Debbie Reece, CMP on 07/09/2024</t>
    </r>
  </si>
  <si>
    <r>
      <t>Sent:</t>
    </r>
    <r>
      <rPr>
        <sz val="15"/>
        <color rgb="FF333333"/>
        <rFont val="Arial"/>
        <family val="2"/>
      </rPr>
      <t> 1,306</t>
    </r>
  </si>
  <si>
    <r>
      <t>Delivered:</t>
    </r>
    <r>
      <rPr>
        <sz val="15"/>
        <color rgb="FF333333"/>
        <rFont val="Arial"/>
        <family val="2"/>
      </rPr>
      <t> 1,306/1,306 (100%)</t>
    </r>
  </si>
  <si>
    <r>
      <t>Bounced:</t>
    </r>
    <r>
      <rPr>
        <sz val="15"/>
        <color rgb="FF333333"/>
        <rFont val="Arial"/>
        <family val="2"/>
      </rPr>
      <t> 0/1,306 (0%)</t>
    </r>
  </si>
  <si>
    <r>
      <t>Opened:</t>
    </r>
    <r>
      <rPr>
        <sz val="15"/>
        <color rgb="FF333333"/>
        <rFont val="Arial"/>
        <family val="2"/>
      </rPr>
      <t> 610/1,306 (47%)</t>
    </r>
  </si>
  <si>
    <r>
      <t>Unsubscribed:</t>
    </r>
    <r>
      <rPr>
        <sz val="15"/>
        <color rgb="FF333333"/>
        <rFont val="Arial"/>
        <family val="2"/>
      </rPr>
      <t> 0/1,306 (0%)</t>
    </r>
  </si>
  <si>
    <t>Please confirm your tickets</t>
  </si>
  <si>
    <r>
      <t>Created by:</t>
    </r>
    <r>
      <rPr>
        <sz val="15"/>
        <color rgb="FF333333"/>
        <rFont val="Arial"/>
        <family val="2"/>
      </rPr>
      <t> Debbie Reece, CMP on 06/28/2024</t>
    </r>
  </si>
  <si>
    <r>
      <t>Sent:</t>
    </r>
    <r>
      <rPr>
        <sz val="15"/>
        <color rgb="FF333333"/>
        <rFont val="Arial"/>
        <family val="2"/>
      </rPr>
      <t> 58</t>
    </r>
  </si>
  <si>
    <r>
      <t>Delivered:</t>
    </r>
    <r>
      <rPr>
        <sz val="15"/>
        <color rgb="FF333333"/>
        <rFont val="Arial"/>
        <family val="2"/>
      </rPr>
      <t> 58/58 (100%)</t>
    </r>
  </si>
  <si>
    <r>
      <t>Bounced:</t>
    </r>
    <r>
      <rPr>
        <sz val="15"/>
        <color rgb="FF333333"/>
        <rFont val="Arial"/>
        <family val="2"/>
      </rPr>
      <t> 0/58 (0%)</t>
    </r>
  </si>
  <si>
    <r>
      <t>Opened:</t>
    </r>
    <r>
      <rPr>
        <sz val="15"/>
        <color rgb="FF333333"/>
        <rFont val="Arial"/>
        <family val="2"/>
      </rPr>
      <t> 36/58 (62%)</t>
    </r>
  </si>
  <si>
    <r>
      <t>Unsubscribed:</t>
    </r>
    <r>
      <rPr>
        <sz val="15"/>
        <color rgb="FF333333"/>
        <rFont val="Arial"/>
        <family val="2"/>
      </rPr>
      <t> 0/58 (0%)</t>
    </r>
  </si>
  <si>
    <t>Apply for a scholarship to attend WWP24</t>
  </si>
  <si>
    <r>
      <t>Created by:</t>
    </r>
    <r>
      <rPr>
        <sz val="15"/>
        <color rgb="FF333333"/>
        <rFont val="Arial"/>
        <family val="2"/>
      </rPr>
      <t> Debbie Reece, CMP on 07/10/2024</t>
    </r>
  </si>
  <si>
    <r>
      <t>Opened:</t>
    </r>
    <r>
      <rPr>
        <sz val="15"/>
        <color rgb="FF333333"/>
        <rFont val="Arial"/>
        <family val="2"/>
      </rPr>
      <t> 121/373 (32%)</t>
    </r>
  </si>
  <si>
    <t>Support our Back to School Drive</t>
  </si>
  <si>
    <r>
      <t>Delivered:</t>
    </r>
    <r>
      <rPr>
        <sz val="15"/>
        <color rgb="FF333333"/>
        <rFont val="Arial"/>
        <family val="2"/>
      </rPr>
      <t> 1,302/1,302 (100%)</t>
    </r>
  </si>
  <si>
    <r>
      <t>Bounced:</t>
    </r>
    <r>
      <rPr>
        <sz val="15"/>
        <color rgb="FF333333"/>
        <rFont val="Arial"/>
        <family val="2"/>
      </rPr>
      <t> 0/1,302 (0%)</t>
    </r>
  </si>
  <si>
    <t>Get ready for an unforgettable day at the ballpark!</t>
  </si>
  <si>
    <r>
      <t>Created by:</t>
    </r>
    <r>
      <rPr>
        <sz val="15"/>
        <color rgb="FF333333"/>
        <rFont val="Arial"/>
        <family val="2"/>
      </rPr>
      <t> Pam@DLKmarketingandevents.com on 06/26/2024</t>
    </r>
  </si>
  <si>
    <r>
      <t>Sent:</t>
    </r>
    <r>
      <rPr>
        <sz val="15"/>
        <color rgb="FF333333"/>
        <rFont val="Arial"/>
        <family val="2"/>
      </rPr>
      <t> 1,267</t>
    </r>
  </si>
  <si>
    <r>
      <t>Delivered:</t>
    </r>
    <r>
      <rPr>
        <sz val="15"/>
        <color rgb="FF333333"/>
        <rFont val="Arial"/>
        <family val="2"/>
      </rPr>
      <t> 1,266/1,267 (100%)</t>
    </r>
  </si>
  <si>
    <r>
      <t>Bounced:</t>
    </r>
    <r>
      <rPr>
        <sz val="15"/>
        <color rgb="FF333333"/>
        <rFont val="Arial"/>
        <family val="2"/>
      </rPr>
      <t> 5/1,267 (0%)</t>
    </r>
  </si>
  <si>
    <r>
      <t>Opened:</t>
    </r>
    <r>
      <rPr>
        <sz val="15"/>
        <color rgb="FF333333"/>
        <rFont val="Arial"/>
        <family val="2"/>
      </rPr>
      <t> 447/1,266 (35%)</t>
    </r>
  </si>
  <si>
    <r>
      <t>Unsubscribed:</t>
    </r>
    <r>
      <rPr>
        <sz val="15"/>
        <color rgb="FF333333"/>
        <rFont val="Arial"/>
        <family val="2"/>
      </rPr>
      <t> 0/1,266 (0%)</t>
    </r>
  </si>
  <si>
    <t>July Update: Chapter Newsletter</t>
  </si>
  <si>
    <r>
      <t>Newsletter: </t>
    </r>
    <r>
      <rPr>
        <sz val="15"/>
        <color rgb="FF333333"/>
        <rFont val="Arial"/>
        <family val="2"/>
      </rPr>
      <t>July Newsletter</t>
    </r>
  </si>
  <si>
    <r>
      <t>Bounced:</t>
    </r>
    <r>
      <rPr>
        <sz val="15"/>
        <color rgb="FF333333"/>
        <rFont val="Arial"/>
        <family val="2"/>
      </rPr>
      <t> 1/361 (0%)</t>
    </r>
  </si>
  <si>
    <t>Win10 46.7%, iOS iPhone (20.15%), Mac OS X 13.65%, Limux, 7.15%, Google Android 3.27%, Windows (1.89%)</t>
  </si>
  <si>
    <t>October Hike 2024</t>
  </si>
  <si>
    <t>Sloan's Lake</t>
  </si>
  <si>
    <t>Virtual FMP Course - Operations &amp; Maintenance</t>
  </si>
  <si>
    <t>TruStile Doors</t>
  </si>
  <si>
    <t>World Workplace 2024</t>
  </si>
  <si>
    <t>Green Mountain Trail</t>
  </si>
  <si>
    <t>September Membership Meeting</t>
  </si>
  <si>
    <t>Maggiano's DTC</t>
  </si>
  <si>
    <t>Sustainability Soriee</t>
  </si>
  <si>
    <t>VF Corporation</t>
  </si>
  <si>
    <t>August Hike 2024</t>
  </si>
  <si>
    <t>Lair O' the Bear</t>
  </si>
  <si>
    <t>August 2024 Knosh &amp; Know</t>
  </si>
  <si>
    <t>Daniels Fund (First Floor Conference room)</t>
  </si>
  <si>
    <t>Golf Tournament 2024</t>
  </si>
  <si>
    <t>Pradera Golf Club</t>
  </si>
  <si>
    <t>Virtual August CFM Course</t>
  </si>
  <si>
    <t>Virtual FMP Course - Finance and Business</t>
  </si>
  <si>
    <t>Back to School Drive Stuffing Day</t>
  </si>
  <si>
    <t>Professional Restoration</t>
  </si>
  <si>
    <t>July Hike 2024</t>
  </si>
  <si>
    <t>Apex Park</t>
  </si>
  <si>
    <t>Coors Field</t>
  </si>
  <si>
    <t>Essentials of FM: July Course</t>
  </si>
  <si>
    <t>Virtual FMP Course - Leadership and Strategy</t>
  </si>
  <si>
    <t>Zoom</t>
  </si>
  <si>
    <t>Oct 9-12</t>
  </si>
  <si>
    <t>Henry B. González Convention Center, San Antonio, TX</t>
  </si>
  <si>
    <t>September Hike</t>
  </si>
  <si>
    <t>CU Anschutz</t>
  </si>
  <si>
    <t>Annual Rockies Game</t>
  </si>
  <si>
    <t>FM Roundtable</t>
  </si>
  <si>
    <t>Anschutz Medical Campus</t>
  </si>
  <si>
    <t>cancelled.</t>
  </si>
  <si>
    <t>IFMAania 2.0 Trivia Membership Event</t>
  </si>
  <si>
    <t>Rock Bottom Brewery</t>
  </si>
  <si>
    <t>FMP In-Person Operations and Maintenance Course</t>
  </si>
  <si>
    <t>University of Colorado Anschutz Medical Campus</t>
  </si>
  <si>
    <t>November Membership Luncheon: AI with Dean Stanberry</t>
  </si>
  <si>
    <t>The Ranch Country Club</t>
  </si>
  <si>
    <t>FM Workshop with Laurie Gilmer and Maureen Rost</t>
  </si>
  <si>
    <t>FMP Virtual Workshop- Project Management</t>
  </si>
  <si>
    <t>2024 Holiday Gala, Awards and Silent Auction</t>
  </si>
  <si>
    <t>Tivoli Turnhalle on the Auraria Campus</t>
  </si>
  <si>
    <t>FMP in Person Project Management Course</t>
  </si>
  <si>
    <t>Revenue</t>
  </si>
  <si>
    <t>Reporting Date</t>
  </si>
  <si>
    <t>July</t>
  </si>
  <si>
    <t>August</t>
  </si>
  <si>
    <t>September</t>
  </si>
  <si>
    <t>Janurary</t>
  </si>
  <si>
    <t>Instagram</t>
  </si>
  <si>
    <t>Facebook</t>
  </si>
  <si>
    <t>World Workplace in Denver Sept 23. 33% Associates/ 67% Prof.</t>
  </si>
  <si>
    <t>IFMA HQ went up to 25,000+ members at WWP</t>
  </si>
  <si>
    <t>Ski Trip</t>
  </si>
  <si>
    <t>Cooper Mountain</t>
  </si>
  <si>
    <t>February Knosh &amp; Know</t>
  </si>
  <si>
    <t>Daniels Fund</t>
  </si>
  <si>
    <t>CFM Workshop</t>
  </si>
  <si>
    <t>Feb Membership Luncheon</t>
  </si>
  <si>
    <t>Maggiano's</t>
  </si>
  <si>
    <t>FMP In-Person Business and Finance Course</t>
  </si>
  <si>
    <t>University of CO Anschutz</t>
  </si>
  <si>
    <t>Retreat</t>
  </si>
  <si>
    <t>Annual Meeting, State of the Chapter</t>
  </si>
  <si>
    <t>Denver Museum of Nature and Science</t>
  </si>
  <si>
    <t>FMP In-person Leadership and Strategy</t>
  </si>
  <si>
    <t>Meeting Page, Calendar, Directory, gallery, classified, join, partners, About, committees, board, awards</t>
  </si>
  <si>
    <t>February Chapter Program Reminder- See You Tuesday</t>
  </si>
  <si>
    <r>
      <t>Meeting: </t>
    </r>
    <r>
      <rPr>
        <sz val="15"/>
        <color rgb="FF333333"/>
        <rFont val="Arial"/>
        <family val="2"/>
      </rPr>
      <t>02/11/2025 February 2025 Membership Luncheon</t>
    </r>
  </si>
  <si>
    <r>
      <t>Frequency:</t>
    </r>
    <r>
      <rPr>
        <sz val="15"/>
        <color rgb="FF333333"/>
        <rFont val="Arial"/>
        <family val="2"/>
      </rPr>
      <t> 0 days before meeting</t>
    </r>
  </si>
  <si>
    <r>
      <t>Created by:</t>
    </r>
    <r>
      <rPr>
        <sz val="15"/>
        <color rgb="FF333333"/>
        <rFont val="Arial"/>
        <family val="2"/>
      </rPr>
      <t> Debbie Reece, CMP on 02/07/2025</t>
    </r>
  </si>
  <si>
    <r>
      <t>Sent:</t>
    </r>
    <r>
      <rPr>
        <sz val="15"/>
        <color rgb="FF333333"/>
        <rFont val="Arial"/>
        <family val="2"/>
      </rPr>
      <t> 109</t>
    </r>
  </si>
  <si>
    <r>
      <t>Delivered:</t>
    </r>
    <r>
      <rPr>
        <sz val="15"/>
        <color rgb="FF333333"/>
        <rFont val="Arial"/>
        <family val="2"/>
      </rPr>
      <t> 109/109 (100%)</t>
    </r>
  </si>
  <si>
    <r>
      <t>Bounced:</t>
    </r>
    <r>
      <rPr>
        <sz val="15"/>
        <color rgb="FF333333"/>
        <rFont val="Arial"/>
        <family val="2"/>
      </rPr>
      <t> 0/109 (0%)</t>
    </r>
  </si>
  <si>
    <r>
      <t>Unsubscribed:</t>
    </r>
    <r>
      <rPr>
        <sz val="15"/>
        <color rgb="FF333333"/>
        <rFont val="Arial"/>
        <family val="2"/>
      </rPr>
      <t> 0/109 (0%)</t>
    </r>
  </si>
  <si>
    <t>Let's Ski or Tube Together- Feb. 27th</t>
  </si>
  <si>
    <r>
      <t>Meeting: </t>
    </r>
    <r>
      <rPr>
        <sz val="15"/>
        <color rgb="FF333333"/>
        <rFont val="Arial"/>
        <family val="2"/>
      </rPr>
      <t>02/27/2025 Annual Ski Trip to Copper Mountain</t>
    </r>
  </si>
  <si>
    <r>
      <t>Created by:</t>
    </r>
    <r>
      <rPr>
        <sz val="15"/>
        <color rgb="FF333333"/>
        <rFont val="Arial"/>
        <family val="2"/>
      </rPr>
      <t> Debbie Reece, CMP on 02/06/2025</t>
    </r>
  </si>
  <si>
    <r>
      <t>Sent:</t>
    </r>
    <r>
      <rPr>
        <sz val="15"/>
        <color rgb="FF333333"/>
        <rFont val="Arial"/>
        <family val="2"/>
      </rPr>
      <t> 1,280</t>
    </r>
  </si>
  <si>
    <r>
      <t>Delivered:</t>
    </r>
    <r>
      <rPr>
        <sz val="15"/>
        <color rgb="FF333333"/>
        <rFont val="Arial"/>
        <family val="2"/>
      </rPr>
      <t> 1,278/1,280 (100%)</t>
    </r>
  </si>
  <si>
    <r>
      <t>Bounced:</t>
    </r>
    <r>
      <rPr>
        <sz val="15"/>
        <color rgb="FF333333"/>
        <rFont val="Arial"/>
        <family val="2"/>
      </rPr>
      <t> 5/1,280 (0%)</t>
    </r>
  </si>
  <si>
    <r>
      <t>Unsubscribed:</t>
    </r>
    <r>
      <rPr>
        <sz val="15"/>
        <color rgb="FF333333"/>
        <rFont val="Arial"/>
        <family val="2"/>
      </rPr>
      <t> 0/1,278 (0%)</t>
    </r>
  </si>
  <si>
    <t>Last Chance to Signup for the Next CFM Class!</t>
  </si>
  <si>
    <r>
      <t>Created by:</t>
    </r>
    <r>
      <rPr>
        <sz val="15"/>
        <color rgb="FF333333"/>
        <rFont val="Arial"/>
        <family val="2"/>
      </rPr>
      <t> Debbie Reece, CMP on 02/04/2025</t>
    </r>
  </si>
  <si>
    <r>
      <t>Sent:</t>
    </r>
    <r>
      <rPr>
        <sz val="15"/>
        <color rgb="FF333333"/>
        <rFont val="Arial"/>
        <family val="2"/>
      </rPr>
      <t> 1,164</t>
    </r>
  </si>
  <si>
    <r>
      <t>Delivered:</t>
    </r>
    <r>
      <rPr>
        <sz val="15"/>
        <color rgb="FF333333"/>
        <rFont val="Arial"/>
        <family val="2"/>
      </rPr>
      <t> 1,160/1,164 (100%)</t>
    </r>
  </si>
  <si>
    <r>
      <t>Bounced:</t>
    </r>
    <r>
      <rPr>
        <sz val="15"/>
        <color rgb="FF333333"/>
        <rFont val="Arial"/>
        <family val="2"/>
      </rPr>
      <t> 13/1,164 (1%)</t>
    </r>
  </si>
  <si>
    <r>
      <t>Unsubscribed:</t>
    </r>
    <r>
      <rPr>
        <sz val="15"/>
        <color rgb="FF333333"/>
        <rFont val="Arial"/>
        <family val="2"/>
      </rPr>
      <t> 0/1,160 (0%)</t>
    </r>
  </si>
  <si>
    <t>Renew Your Membership with Denver Before it Expires</t>
  </si>
  <si>
    <r>
      <t>Meeting: </t>
    </r>
    <r>
      <rPr>
        <sz val="15"/>
        <color rgb="FF333333"/>
        <rFont val="Arial"/>
        <family val="2"/>
      </rPr>
      <t>01/14/2025 2025 State of the Chapter Luncheon: Annual Meeting 2025</t>
    </r>
  </si>
  <si>
    <r>
      <t>Created by:</t>
    </r>
    <r>
      <rPr>
        <sz val="15"/>
        <color rgb="FF333333"/>
        <rFont val="Arial"/>
        <family val="2"/>
      </rPr>
      <t> Debbie Reece, CMP on 01/31/2025</t>
    </r>
  </si>
  <si>
    <r>
      <t>Sent:</t>
    </r>
    <r>
      <rPr>
        <sz val="15"/>
        <color rgb="FF333333"/>
        <rFont val="Arial"/>
        <family val="2"/>
      </rPr>
      <t> 61</t>
    </r>
  </si>
  <si>
    <r>
      <t>Delivered:</t>
    </r>
    <r>
      <rPr>
        <sz val="15"/>
        <color rgb="FF333333"/>
        <rFont val="Arial"/>
        <family val="2"/>
      </rPr>
      <t> 61/61 (100%)</t>
    </r>
  </si>
  <si>
    <r>
      <t>Bounced:</t>
    </r>
    <r>
      <rPr>
        <sz val="15"/>
        <color rgb="FF333333"/>
        <rFont val="Arial"/>
        <family val="2"/>
      </rPr>
      <t> 0/61 (0%)</t>
    </r>
  </si>
  <si>
    <r>
      <t>Unsubscribed:</t>
    </r>
    <r>
      <rPr>
        <sz val="15"/>
        <color rgb="FF333333"/>
        <rFont val="Arial"/>
        <family val="2"/>
      </rPr>
      <t> 0/61 (0%)</t>
    </r>
  </si>
  <si>
    <t>Attend our 2025 Education &amp; Events</t>
  </si>
  <si>
    <t>Upcoming Meetings 2 Column Summary</t>
  </si>
  <si>
    <r>
      <t>Created by:</t>
    </r>
    <r>
      <rPr>
        <sz val="15"/>
        <color rgb="FF333333"/>
        <rFont val="Arial"/>
        <family val="2"/>
      </rPr>
      <t> Debbie Reece, CMP on 01/17/2025</t>
    </r>
  </si>
  <si>
    <r>
      <t>Bounced:</t>
    </r>
    <r>
      <rPr>
        <sz val="15"/>
        <color rgb="FF333333"/>
        <rFont val="Arial"/>
        <family val="2"/>
      </rPr>
      <t> 1/191 (1%)</t>
    </r>
  </si>
  <si>
    <t>Join IFMA</t>
  </si>
  <si>
    <r>
      <t>Created by:</t>
    </r>
    <r>
      <rPr>
        <sz val="15"/>
        <color rgb="FF333333"/>
        <rFont val="Arial"/>
        <family val="2"/>
      </rPr>
      <t> Debbie Reece, CMP on 01/28/2025</t>
    </r>
  </si>
  <si>
    <r>
      <t>Sent:</t>
    </r>
    <r>
      <rPr>
        <sz val="15"/>
        <color rgb="FF333333"/>
        <rFont val="Arial"/>
        <family val="2"/>
      </rPr>
      <t> 17</t>
    </r>
  </si>
  <si>
    <r>
      <t>Delivered:</t>
    </r>
    <r>
      <rPr>
        <sz val="15"/>
        <color rgb="FF333333"/>
        <rFont val="Arial"/>
        <family val="2"/>
      </rPr>
      <t> 17/17 (100%)</t>
    </r>
  </si>
  <si>
    <r>
      <t>Bounced:</t>
    </r>
    <r>
      <rPr>
        <sz val="15"/>
        <color rgb="FF333333"/>
        <rFont val="Arial"/>
        <family val="2"/>
      </rPr>
      <t> 0/17 (0%)</t>
    </r>
  </si>
  <si>
    <r>
      <t>Opened:</t>
    </r>
    <r>
      <rPr>
        <sz val="15"/>
        <color rgb="FF333333"/>
        <rFont val="Arial"/>
        <family val="2"/>
      </rPr>
      <t> 12/17 (71%)</t>
    </r>
  </si>
  <si>
    <r>
      <t>Unsubscribed:</t>
    </r>
    <r>
      <rPr>
        <sz val="15"/>
        <color rgb="FF333333"/>
        <rFont val="Arial"/>
        <family val="2"/>
      </rPr>
      <t> 0/17 (0%)</t>
    </r>
  </si>
  <si>
    <t>New VP of Education &amp; Event Updates</t>
  </si>
  <si>
    <r>
      <t>Bounced:</t>
    </r>
    <r>
      <rPr>
        <sz val="15"/>
        <color rgb="FF333333"/>
        <rFont val="Arial"/>
        <family val="2"/>
      </rPr>
      <t> 2/369 (1%)</t>
    </r>
  </si>
  <si>
    <t>2025 Education &amp; Events</t>
  </si>
  <si>
    <r>
      <t>Sent:</t>
    </r>
    <r>
      <rPr>
        <sz val="15"/>
        <color rgb="FF333333"/>
        <rFont val="Arial"/>
        <family val="2"/>
      </rPr>
      <t> 221</t>
    </r>
  </si>
  <si>
    <r>
      <t>Delivered:</t>
    </r>
    <r>
      <rPr>
        <sz val="15"/>
        <color rgb="FF333333"/>
        <rFont val="Arial"/>
        <family val="2"/>
      </rPr>
      <t> 221/221 (100%)</t>
    </r>
  </si>
  <si>
    <r>
      <t>Bounced:</t>
    </r>
    <r>
      <rPr>
        <sz val="15"/>
        <color rgb="FF333333"/>
        <rFont val="Arial"/>
        <family val="2"/>
      </rPr>
      <t> 0/221 (0%)</t>
    </r>
  </si>
  <si>
    <r>
      <t>Unsubscribed:</t>
    </r>
    <r>
      <rPr>
        <sz val="15"/>
        <color rgb="FF333333"/>
        <rFont val="Arial"/>
        <family val="2"/>
      </rPr>
      <t> 0/221 (0%)</t>
    </r>
  </si>
  <si>
    <t>Join us for our Knosh &amp; Know on Sustainable Facility Solutions</t>
  </si>
  <si>
    <r>
      <t>Meeting: </t>
    </r>
    <r>
      <rPr>
        <sz val="15"/>
        <color rgb="FF333333"/>
        <rFont val="Arial"/>
        <family val="2"/>
      </rPr>
      <t>02/20/2025 February 2025 Knosh &amp; Know</t>
    </r>
  </si>
  <si>
    <r>
      <t>Sent:</t>
    </r>
    <r>
      <rPr>
        <sz val="15"/>
        <color rgb="FF333333"/>
        <rFont val="Arial"/>
        <family val="2"/>
      </rPr>
      <t> 353</t>
    </r>
  </si>
  <si>
    <r>
      <t>Delivered:</t>
    </r>
    <r>
      <rPr>
        <sz val="15"/>
        <color rgb="FF333333"/>
        <rFont val="Arial"/>
        <family val="2"/>
      </rPr>
      <t> 353/353 (100%)</t>
    </r>
  </si>
  <si>
    <r>
      <t>Bounced:</t>
    </r>
    <r>
      <rPr>
        <sz val="15"/>
        <color rgb="FF333333"/>
        <rFont val="Arial"/>
        <family val="2"/>
      </rPr>
      <t> 2/353 (1%)</t>
    </r>
  </si>
  <si>
    <r>
      <t>Unsubscribed:</t>
    </r>
    <r>
      <rPr>
        <sz val="15"/>
        <color rgb="FF333333"/>
        <rFont val="Arial"/>
        <family val="2"/>
      </rPr>
      <t> 0/353 (0%)</t>
    </r>
  </si>
  <si>
    <t>Attend our Annual Ski Trip: Thursday, Feb. 27th</t>
  </si>
  <si>
    <r>
      <t>Created by:</t>
    </r>
    <r>
      <rPr>
        <sz val="15"/>
        <color rgb="FF333333"/>
        <rFont val="Arial"/>
        <family val="2"/>
      </rPr>
      <t> Debbie Reece, CMP on 01/09/2025</t>
    </r>
  </si>
  <si>
    <r>
      <t>Sent:</t>
    </r>
    <r>
      <rPr>
        <sz val="15"/>
        <color rgb="FF333333"/>
        <rFont val="Arial"/>
        <family val="2"/>
      </rPr>
      <t> 1,329</t>
    </r>
  </si>
  <si>
    <r>
      <t>Delivered:</t>
    </r>
    <r>
      <rPr>
        <sz val="15"/>
        <color rgb="FF333333"/>
        <rFont val="Arial"/>
        <family val="2"/>
      </rPr>
      <t> 1,327/1,329 (100%)</t>
    </r>
  </si>
  <si>
    <r>
      <t>Bounced:</t>
    </r>
    <r>
      <rPr>
        <sz val="15"/>
        <color rgb="FF333333"/>
        <rFont val="Arial"/>
        <family val="2"/>
      </rPr>
      <t> 11/1,329 (1%)</t>
    </r>
  </si>
  <si>
    <r>
      <t>Unsubscribed:</t>
    </r>
    <r>
      <rPr>
        <sz val="15"/>
        <color rgb="FF333333"/>
        <rFont val="Arial"/>
        <family val="2"/>
      </rPr>
      <t> 0/1,327 (0%)</t>
    </r>
  </si>
  <si>
    <t>Get One of the Last Seat for our Annual Ski Trip</t>
  </si>
  <si>
    <r>
      <t>Sent:</t>
    </r>
    <r>
      <rPr>
        <sz val="15"/>
        <color rgb="FF333333"/>
        <rFont val="Arial"/>
        <family val="2"/>
      </rPr>
      <t> 1,313</t>
    </r>
  </si>
  <si>
    <r>
      <t>Delivered:</t>
    </r>
    <r>
      <rPr>
        <sz val="15"/>
        <color rgb="FF333333"/>
        <rFont val="Arial"/>
        <family val="2"/>
      </rPr>
      <t> 1,312/1,313 (100%)</t>
    </r>
  </si>
  <si>
    <r>
      <t>Bounced:</t>
    </r>
    <r>
      <rPr>
        <sz val="15"/>
        <color rgb="FF333333"/>
        <rFont val="Arial"/>
        <family val="2"/>
      </rPr>
      <t> 9/1,313 (1%)</t>
    </r>
  </si>
  <si>
    <r>
      <t>Unsubscribed:</t>
    </r>
    <r>
      <rPr>
        <sz val="15"/>
        <color rgb="FF333333"/>
        <rFont val="Arial"/>
        <family val="2"/>
      </rPr>
      <t> 0/1,312 (0%)</t>
    </r>
  </si>
  <si>
    <r>
      <t>Created by:</t>
    </r>
    <r>
      <rPr>
        <sz val="15"/>
        <color rgb="FF333333"/>
        <rFont val="Arial"/>
        <family val="2"/>
      </rPr>
      <t> Debbie Reece, CMP on 01/07/2025</t>
    </r>
  </si>
  <si>
    <r>
      <t>Sent:</t>
    </r>
    <r>
      <rPr>
        <sz val="15"/>
        <color rgb="FF333333"/>
        <rFont val="Arial"/>
        <family val="2"/>
      </rPr>
      <t> 1,330</t>
    </r>
  </si>
  <si>
    <r>
      <t>Delivered:</t>
    </r>
    <r>
      <rPr>
        <sz val="15"/>
        <color rgb="FF333333"/>
        <rFont val="Arial"/>
        <family val="2"/>
      </rPr>
      <t> 1,328/1,330 (100%)</t>
    </r>
  </si>
  <si>
    <r>
      <t>Bounced:</t>
    </r>
    <r>
      <rPr>
        <sz val="15"/>
        <color rgb="FF333333"/>
        <rFont val="Arial"/>
        <family val="2"/>
      </rPr>
      <t> 13/1,330 (1%)</t>
    </r>
  </si>
  <si>
    <r>
      <t>Unsubscribed:</t>
    </r>
    <r>
      <rPr>
        <sz val="15"/>
        <color rgb="FF333333"/>
        <rFont val="Arial"/>
        <family val="2"/>
      </rPr>
      <t> 0/1,328 (0%)</t>
    </r>
  </si>
  <si>
    <t>Reminder: State of the Chapter Annual Meeting on Tuesday</t>
  </si>
  <si>
    <r>
      <t>Created by:</t>
    </r>
    <r>
      <rPr>
        <sz val="15"/>
        <color rgb="FF333333"/>
        <rFont val="Arial"/>
        <family val="2"/>
      </rPr>
      <t> Debbie Reece, CMP on 01/13/2025</t>
    </r>
  </si>
  <si>
    <r>
      <t>Sent:</t>
    </r>
    <r>
      <rPr>
        <sz val="15"/>
        <color rgb="FF333333"/>
        <rFont val="Arial"/>
        <family val="2"/>
      </rPr>
      <t> 132</t>
    </r>
  </si>
  <si>
    <r>
      <t>Delivered:</t>
    </r>
    <r>
      <rPr>
        <sz val="15"/>
        <color rgb="FF333333"/>
        <rFont val="Arial"/>
        <family val="2"/>
      </rPr>
      <t> 132/132 (100%)</t>
    </r>
  </si>
  <si>
    <r>
      <t>Bounced:</t>
    </r>
    <r>
      <rPr>
        <sz val="15"/>
        <color rgb="FF333333"/>
        <rFont val="Arial"/>
        <family val="2"/>
      </rPr>
      <t> 0/132 (0%)</t>
    </r>
  </si>
  <si>
    <r>
      <t>Opened:</t>
    </r>
    <r>
      <rPr>
        <sz val="15"/>
        <color rgb="FF333333"/>
        <rFont val="Arial"/>
        <family val="2"/>
      </rPr>
      <t> 86/132 (65%)</t>
    </r>
  </si>
  <si>
    <r>
      <t>Unsubscribed:</t>
    </r>
    <r>
      <rPr>
        <sz val="15"/>
        <color rgb="FF333333"/>
        <rFont val="Arial"/>
        <family val="2"/>
      </rPr>
      <t> 0/132 (0%)</t>
    </r>
  </si>
  <si>
    <t>Registration Open: Annual Ski Trip</t>
  </si>
  <si>
    <r>
      <t>Sent:</t>
    </r>
    <r>
      <rPr>
        <sz val="15"/>
        <color rgb="FF333333"/>
        <rFont val="Arial"/>
        <family val="2"/>
      </rPr>
      <t> 1,325</t>
    </r>
  </si>
  <si>
    <r>
      <t>Delivered:</t>
    </r>
    <r>
      <rPr>
        <sz val="15"/>
        <color rgb="FF333333"/>
        <rFont val="Arial"/>
        <family val="2"/>
      </rPr>
      <t> 1,324/1,325 (100%)</t>
    </r>
  </si>
  <si>
    <r>
      <t>Bounced:</t>
    </r>
    <r>
      <rPr>
        <sz val="15"/>
        <color rgb="FF333333"/>
        <rFont val="Arial"/>
        <family val="2"/>
      </rPr>
      <t> 11/1,325 (1%)</t>
    </r>
  </si>
  <si>
    <r>
      <t>Unsubscribed:</t>
    </r>
    <r>
      <rPr>
        <sz val="15"/>
        <color rgb="FF333333"/>
        <rFont val="Arial"/>
        <family val="2"/>
      </rPr>
      <t> 0/1,324 (0%)</t>
    </r>
  </si>
  <si>
    <t>Seats Available for our State of the Chapter Annual Meeting</t>
  </si>
  <si>
    <r>
      <t>Created by:</t>
    </r>
    <r>
      <rPr>
        <sz val="15"/>
        <color rgb="FF333333"/>
        <rFont val="Arial"/>
        <family val="2"/>
      </rPr>
      <t> Debbie Reece, CMP on 01/06/2025</t>
    </r>
  </si>
  <si>
    <r>
      <t>Sent:</t>
    </r>
    <r>
      <rPr>
        <sz val="15"/>
        <color rgb="FF333333"/>
        <rFont val="Arial"/>
        <family val="2"/>
      </rPr>
      <t> 1,207</t>
    </r>
  </si>
  <si>
    <r>
      <t>Delivered:</t>
    </r>
    <r>
      <rPr>
        <sz val="15"/>
        <color rgb="FF333333"/>
        <rFont val="Arial"/>
        <family val="2"/>
      </rPr>
      <t> 1,205/1,207 (100%)</t>
    </r>
  </si>
  <si>
    <r>
      <t>Bounced:</t>
    </r>
    <r>
      <rPr>
        <sz val="15"/>
        <color rgb="FF333333"/>
        <rFont val="Arial"/>
        <family val="2"/>
      </rPr>
      <t> 17/1,207 (1%)</t>
    </r>
  </si>
  <si>
    <r>
      <t>Unsubscribed:</t>
    </r>
    <r>
      <rPr>
        <sz val="15"/>
        <color rgb="FF333333"/>
        <rFont val="Arial"/>
        <family val="2"/>
      </rPr>
      <t> 0/1,205 (0%)</t>
    </r>
  </si>
  <si>
    <t>Last Call for Tickets to the State of the Chapter Annual Meeting</t>
  </si>
  <si>
    <r>
      <t>Created by:</t>
    </r>
    <r>
      <rPr>
        <sz val="15"/>
        <color rgb="FF333333"/>
        <rFont val="Arial"/>
        <family val="2"/>
      </rPr>
      <t> Debbie Reece, CMP on 01/02/2025</t>
    </r>
  </si>
  <si>
    <r>
      <t>Sent:</t>
    </r>
    <r>
      <rPr>
        <sz val="15"/>
        <color rgb="FF333333"/>
        <rFont val="Arial"/>
        <family val="2"/>
      </rPr>
      <t> 1,229</t>
    </r>
  </si>
  <si>
    <r>
      <t>Delivered:</t>
    </r>
    <r>
      <rPr>
        <sz val="15"/>
        <color rgb="FF333333"/>
        <rFont val="Arial"/>
        <family val="2"/>
      </rPr>
      <t> 1,226/1,229 (100%)</t>
    </r>
  </si>
  <si>
    <r>
      <t>Bounced:</t>
    </r>
    <r>
      <rPr>
        <sz val="15"/>
        <color rgb="FF333333"/>
        <rFont val="Arial"/>
        <family val="2"/>
      </rPr>
      <t> 24/1,229 (2%)</t>
    </r>
  </si>
  <si>
    <r>
      <t>Unsubscribed:</t>
    </r>
    <r>
      <rPr>
        <sz val="15"/>
        <color rgb="FF333333"/>
        <rFont val="Arial"/>
        <family val="2"/>
      </rPr>
      <t> 0/1,226 (0%)</t>
    </r>
  </si>
  <si>
    <t>January Newsletter Update: Happy New Year</t>
  </si>
  <si>
    <t>Newsletter With Large Images And Excerpts Only</t>
  </si>
  <si>
    <r>
      <t>Newsletter: </t>
    </r>
    <r>
      <rPr>
        <sz val="15"/>
        <color rgb="FF333333"/>
        <rFont val="Arial"/>
        <family val="2"/>
      </rPr>
      <t>January 2025</t>
    </r>
  </si>
  <si>
    <r>
      <t>Created by:</t>
    </r>
    <r>
      <rPr>
        <sz val="15"/>
        <color rgb="FF333333"/>
        <rFont val="Arial"/>
        <family val="2"/>
      </rPr>
      <t> Debbie Reece, CMP on 12/20/2024</t>
    </r>
  </si>
  <si>
    <r>
      <t>Sent:</t>
    </r>
    <r>
      <rPr>
        <sz val="15"/>
        <color rgb="FF333333"/>
        <rFont val="Arial"/>
        <family val="2"/>
      </rPr>
      <t> 350</t>
    </r>
  </si>
  <si>
    <r>
      <t>Delivered:</t>
    </r>
    <r>
      <rPr>
        <sz val="15"/>
        <color rgb="FF333333"/>
        <rFont val="Arial"/>
        <family val="2"/>
      </rPr>
      <t> 350/350 (100%)</t>
    </r>
  </si>
  <si>
    <r>
      <t>Bounced:</t>
    </r>
    <r>
      <rPr>
        <sz val="15"/>
        <color rgb="FF333333"/>
        <rFont val="Arial"/>
        <family val="2"/>
      </rPr>
      <t> 1/350 (0%)</t>
    </r>
  </si>
  <si>
    <r>
      <t>Unsubscribed:</t>
    </r>
    <r>
      <rPr>
        <sz val="15"/>
        <color rgb="FF333333"/>
        <rFont val="Arial"/>
        <family val="2"/>
      </rPr>
      <t> 0/350 (0%)</t>
    </r>
  </si>
  <si>
    <t>Get Your Ticket to the State of the Chapter Lunch on 1.14.2025</t>
  </si>
  <si>
    <r>
      <t>Created by:</t>
    </r>
    <r>
      <rPr>
        <sz val="15"/>
        <color rgb="FF333333"/>
        <rFont val="Arial"/>
        <family val="2"/>
      </rPr>
      <t> Debbie Reece, CMP on 12/18/2024</t>
    </r>
  </si>
  <si>
    <r>
      <t>Sent:</t>
    </r>
    <r>
      <rPr>
        <sz val="15"/>
        <color rgb="FF333333"/>
        <rFont val="Arial"/>
        <family val="2"/>
      </rPr>
      <t> 1,262</t>
    </r>
  </si>
  <si>
    <r>
      <t>Delivered:</t>
    </r>
    <r>
      <rPr>
        <sz val="15"/>
        <color rgb="FF333333"/>
        <rFont val="Arial"/>
        <family val="2"/>
      </rPr>
      <t> 1,260/1,262 (100%)</t>
    </r>
  </si>
  <si>
    <r>
      <t>Bounced:</t>
    </r>
    <r>
      <rPr>
        <sz val="15"/>
        <color rgb="FF333333"/>
        <rFont val="Arial"/>
        <family val="2"/>
      </rPr>
      <t> 5/1,262 (0%)</t>
    </r>
  </si>
  <si>
    <r>
      <t>Opened:</t>
    </r>
    <r>
      <rPr>
        <sz val="15"/>
        <color rgb="FF333333"/>
        <rFont val="Arial"/>
        <family val="2"/>
      </rPr>
      <t> 413/1,260 (33%)</t>
    </r>
  </si>
  <si>
    <r>
      <t>Unsubscribed:</t>
    </r>
    <r>
      <rPr>
        <sz val="15"/>
        <color rgb="FF333333"/>
        <rFont val="Arial"/>
        <family val="2"/>
      </rPr>
      <t> 0/1,260 (0%)</t>
    </r>
  </si>
  <si>
    <t>Join us for our Retreat!</t>
  </si>
  <si>
    <r>
      <t>Meeting: </t>
    </r>
    <r>
      <rPr>
        <sz val="15"/>
        <color rgb="FF333333"/>
        <rFont val="Arial"/>
        <family val="2"/>
      </rPr>
      <t>01/24/2025 Retreat 2025</t>
    </r>
  </si>
  <si>
    <t>Attend our Annual Meeting: State of the Chapter Lunch on 1.14.2025</t>
  </si>
  <si>
    <r>
      <t>Created by:</t>
    </r>
    <r>
      <rPr>
        <sz val="15"/>
        <color rgb="FF333333"/>
        <rFont val="Arial"/>
        <family val="2"/>
      </rPr>
      <t> Debbie Reece, CMP on 12/09/2024</t>
    </r>
  </si>
  <si>
    <r>
      <t>Sent:</t>
    </r>
    <r>
      <rPr>
        <sz val="15"/>
        <color rgb="FF333333"/>
        <rFont val="Arial"/>
        <family val="2"/>
      </rPr>
      <t> 1,318</t>
    </r>
  </si>
  <si>
    <r>
      <t>Delivered:</t>
    </r>
    <r>
      <rPr>
        <sz val="15"/>
        <color rgb="FF333333"/>
        <rFont val="Arial"/>
        <family val="2"/>
      </rPr>
      <t> 1,317/1,318 (100%)</t>
    </r>
  </si>
  <si>
    <r>
      <t>Bounced:</t>
    </r>
    <r>
      <rPr>
        <sz val="15"/>
        <color rgb="FF333333"/>
        <rFont val="Arial"/>
        <family val="2"/>
      </rPr>
      <t> 11/1,318 (1%)</t>
    </r>
  </si>
  <si>
    <r>
      <t>Opened:</t>
    </r>
    <r>
      <rPr>
        <sz val="15"/>
        <color rgb="FF333333"/>
        <rFont val="Arial"/>
        <family val="2"/>
      </rPr>
      <t> 428/1,317 (32%)</t>
    </r>
  </si>
  <si>
    <r>
      <t>Unsubscribed:</t>
    </r>
    <r>
      <rPr>
        <sz val="15"/>
        <color rgb="FF333333"/>
        <rFont val="Arial"/>
        <family val="2"/>
      </rPr>
      <t> 0/1,317 (0%)</t>
    </r>
  </si>
  <si>
    <t>Join us for our upcoming meeting</t>
  </si>
  <si>
    <r>
      <t>Created by:</t>
    </r>
    <r>
      <rPr>
        <sz val="15"/>
        <color rgb="FF333333"/>
        <rFont val="Arial"/>
        <family val="2"/>
      </rPr>
      <t> Debbie Reece, CMP on 12/06/2024</t>
    </r>
  </si>
  <si>
    <r>
      <t>Delivered:</t>
    </r>
    <r>
      <rPr>
        <sz val="15"/>
        <color rgb="FF333333"/>
        <rFont val="Arial"/>
        <family val="2"/>
      </rPr>
      <t> 1,316/1,318 (100%)</t>
    </r>
  </si>
  <si>
    <r>
      <t>Opened:</t>
    </r>
    <r>
      <rPr>
        <sz val="15"/>
        <color rgb="FF333333"/>
        <rFont val="Arial"/>
        <family val="2"/>
      </rPr>
      <t> 518/1,316 (39%)</t>
    </r>
  </si>
  <si>
    <r>
      <t>Unsubscribed:</t>
    </r>
    <r>
      <rPr>
        <sz val="15"/>
        <color rgb="FF333333"/>
        <rFont val="Arial"/>
        <family val="2"/>
      </rPr>
      <t> 0/1,316 (0%)</t>
    </r>
  </si>
  <si>
    <t>See you soon at the Gala</t>
  </si>
  <si>
    <r>
      <t>Created by:</t>
    </r>
    <r>
      <rPr>
        <sz val="15"/>
        <color rgb="FF333333"/>
        <rFont val="Arial"/>
        <family val="2"/>
      </rPr>
      <t> Debbie Reece, CMP on 12/02/2024</t>
    </r>
  </si>
  <si>
    <r>
      <t>Sent:</t>
    </r>
    <r>
      <rPr>
        <sz val="15"/>
        <color rgb="FF333333"/>
        <rFont val="Arial"/>
        <family val="2"/>
      </rPr>
      <t> 86</t>
    </r>
  </si>
  <si>
    <r>
      <t>Delivered:</t>
    </r>
    <r>
      <rPr>
        <sz val="15"/>
        <color rgb="FF333333"/>
        <rFont val="Arial"/>
        <family val="2"/>
      </rPr>
      <t> 86/86 (100%)</t>
    </r>
  </si>
  <si>
    <r>
      <t>Bounced:</t>
    </r>
    <r>
      <rPr>
        <sz val="15"/>
        <color rgb="FF333333"/>
        <rFont val="Arial"/>
        <family val="2"/>
      </rPr>
      <t> 0/86 (0%)</t>
    </r>
  </si>
  <si>
    <r>
      <t>Opened:</t>
    </r>
    <r>
      <rPr>
        <sz val="15"/>
        <color rgb="FF333333"/>
        <rFont val="Arial"/>
        <family val="2"/>
      </rPr>
      <t> 55/86 (64%)</t>
    </r>
  </si>
  <si>
    <r>
      <t>Unsubscribed:</t>
    </r>
    <r>
      <rPr>
        <sz val="15"/>
        <color rgb="FF333333"/>
        <rFont val="Arial"/>
        <family val="2"/>
      </rPr>
      <t> 0/86 (0%)</t>
    </r>
  </si>
  <si>
    <t>Bid Now in our Silent Auction</t>
  </si>
  <si>
    <r>
      <t>Created by:</t>
    </r>
    <r>
      <rPr>
        <sz val="15"/>
        <color rgb="FF333333"/>
        <rFont val="Arial"/>
        <family val="2"/>
      </rPr>
      <t> Debbie Reece, CMP on 11/22/2024</t>
    </r>
  </si>
  <si>
    <r>
      <t>Sent:</t>
    </r>
    <r>
      <rPr>
        <sz val="15"/>
        <color rgb="FF333333"/>
        <rFont val="Arial"/>
        <family val="2"/>
      </rPr>
      <t> 1,317</t>
    </r>
  </si>
  <si>
    <r>
      <t>Delivered:</t>
    </r>
    <r>
      <rPr>
        <sz val="15"/>
        <color rgb="FF333333"/>
        <rFont val="Arial"/>
        <family val="2"/>
      </rPr>
      <t> 1,317/1,317 (100%)</t>
    </r>
  </si>
  <si>
    <r>
      <t>Bounced:</t>
    </r>
    <r>
      <rPr>
        <sz val="15"/>
        <color rgb="FF333333"/>
        <rFont val="Arial"/>
        <family val="2"/>
      </rPr>
      <t> 11/1,317 (1%)</t>
    </r>
  </si>
  <si>
    <t>The Silent Auction is OPEN!</t>
  </si>
  <si>
    <r>
      <t>Created by:</t>
    </r>
    <r>
      <rPr>
        <sz val="15"/>
        <color rgb="FF333333"/>
        <rFont val="Arial"/>
        <family val="2"/>
      </rPr>
      <t> Debbie Reece, CMP on 11/26/2024</t>
    </r>
  </si>
  <si>
    <r>
      <t>Sent:</t>
    </r>
    <r>
      <rPr>
        <sz val="15"/>
        <color rgb="FF333333"/>
        <rFont val="Arial"/>
        <family val="2"/>
      </rPr>
      <t> 1,314</t>
    </r>
  </si>
  <si>
    <r>
      <t>Delivered:</t>
    </r>
    <r>
      <rPr>
        <sz val="15"/>
        <color rgb="FF333333"/>
        <rFont val="Arial"/>
        <family val="2"/>
      </rPr>
      <t> 1,312/1,314 (100%)</t>
    </r>
  </si>
  <si>
    <r>
      <t>Bounced:</t>
    </r>
    <r>
      <rPr>
        <sz val="15"/>
        <color rgb="FF333333"/>
        <rFont val="Arial"/>
        <family val="2"/>
      </rPr>
      <t> 17/1,314 (1%)</t>
    </r>
  </si>
  <si>
    <r>
      <t>Opened:</t>
    </r>
    <r>
      <rPr>
        <sz val="15"/>
        <color rgb="FF333333"/>
        <rFont val="Arial"/>
        <family val="2"/>
      </rPr>
      <t> 419/1,312 (32%)</t>
    </r>
  </si>
  <si>
    <t>Join IFMA &amp; Save</t>
  </si>
  <si>
    <t>Chapter Logo Header</t>
  </si>
  <si>
    <r>
      <t>Sent:</t>
    </r>
    <r>
      <rPr>
        <sz val="15"/>
        <color rgb="FF333333"/>
        <rFont val="Arial"/>
        <family val="2"/>
      </rPr>
      <t> 953</t>
    </r>
  </si>
  <si>
    <r>
      <t>Delivered:</t>
    </r>
    <r>
      <rPr>
        <sz val="15"/>
        <color rgb="FF333333"/>
        <rFont val="Arial"/>
        <family val="2"/>
      </rPr>
      <t> 949/953 (100%)</t>
    </r>
  </si>
  <si>
    <r>
      <t>Bounced:</t>
    </r>
    <r>
      <rPr>
        <sz val="15"/>
        <color rgb="FF333333"/>
        <rFont val="Arial"/>
        <family val="2"/>
      </rPr>
      <t> 10/953 (1%)</t>
    </r>
  </si>
  <si>
    <r>
      <t>Opened:</t>
    </r>
    <r>
      <rPr>
        <sz val="15"/>
        <color rgb="FF333333"/>
        <rFont val="Arial"/>
        <family val="2"/>
      </rPr>
      <t> 266/949 (28%)</t>
    </r>
  </si>
  <si>
    <r>
      <t>Unsubscribed:</t>
    </r>
    <r>
      <rPr>
        <sz val="15"/>
        <color rgb="FF333333"/>
        <rFont val="Arial"/>
        <family val="2"/>
      </rPr>
      <t> 0/949 (0%)</t>
    </r>
  </si>
  <si>
    <t>Last Chance to get Tickets to the Gala: Deadline is the 27th</t>
  </si>
  <si>
    <r>
      <t>Created by:</t>
    </r>
    <r>
      <rPr>
        <sz val="15"/>
        <color rgb="FF333333"/>
        <rFont val="Arial"/>
        <family val="2"/>
      </rPr>
      <t> Debbie Reece, CMP on 11/19/2024</t>
    </r>
  </si>
  <si>
    <r>
      <t>Sent:</t>
    </r>
    <r>
      <rPr>
        <sz val="15"/>
        <color rgb="FF333333"/>
        <rFont val="Arial"/>
        <family val="2"/>
      </rPr>
      <t> 954</t>
    </r>
  </si>
  <si>
    <r>
      <t>Delivered:</t>
    </r>
    <r>
      <rPr>
        <sz val="15"/>
        <color rgb="FF333333"/>
        <rFont val="Arial"/>
        <family val="2"/>
      </rPr>
      <t> 953/954 (100%)</t>
    </r>
  </si>
  <si>
    <r>
      <t>Bounced:</t>
    </r>
    <r>
      <rPr>
        <sz val="15"/>
        <color rgb="FF333333"/>
        <rFont val="Arial"/>
        <family val="2"/>
      </rPr>
      <t> 9/954 (1%)</t>
    </r>
  </si>
  <si>
    <r>
      <t>Opened:</t>
    </r>
    <r>
      <rPr>
        <sz val="15"/>
        <color rgb="FF333333"/>
        <rFont val="Arial"/>
        <family val="2"/>
      </rPr>
      <t> 285/953 (30%)</t>
    </r>
  </si>
  <si>
    <r>
      <t>Unsubscribed:</t>
    </r>
    <r>
      <rPr>
        <sz val="15"/>
        <color rgb="FF333333"/>
        <rFont val="Arial"/>
        <family val="2"/>
      </rPr>
      <t> 0/953 (0%)</t>
    </r>
  </si>
  <si>
    <r>
      <t>Sent:</t>
    </r>
    <r>
      <rPr>
        <sz val="15"/>
        <color rgb="FF333333"/>
        <rFont val="Arial"/>
        <family val="2"/>
      </rPr>
      <t> 304</t>
    </r>
  </si>
  <si>
    <r>
      <t>Delivered:</t>
    </r>
    <r>
      <rPr>
        <sz val="15"/>
        <color rgb="FF333333"/>
        <rFont val="Arial"/>
        <family val="2"/>
      </rPr>
      <t> 304/304 (100%)</t>
    </r>
  </si>
  <si>
    <r>
      <t>Bounced:</t>
    </r>
    <r>
      <rPr>
        <sz val="15"/>
        <color rgb="FF333333"/>
        <rFont val="Arial"/>
        <family val="2"/>
      </rPr>
      <t> 0/304 (0%)</t>
    </r>
  </si>
  <si>
    <r>
      <t>Opened:</t>
    </r>
    <r>
      <rPr>
        <sz val="15"/>
        <color rgb="FF333333"/>
        <rFont val="Arial"/>
        <family val="2"/>
      </rPr>
      <t> 83/304 (27%)</t>
    </r>
  </si>
  <si>
    <r>
      <t>Unsubscribed:</t>
    </r>
    <r>
      <rPr>
        <sz val="15"/>
        <color rgb="FF333333"/>
        <rFont val="Arial"/>
        <family val="2"/>
      </rPr>
      <t> 0/304 (0%)</t>
    </r>
  </si>
  <si>
    <t>Support our Auction and Support the Industry of FM</t>
  </si>
  <si>
    <r>
      <t>Sent:</t>
    </r>
    <r>
      <rPr>
        <sz val="15"/>
        <color rgb="FF333333"/>
        <rFont val="Arial"/>
        <family val="2"/>
      </rPr>
      <t> 1,321</t>
    </r>
  </si>
  <si>
    <r>
      <t>Delivered:</t>
    </r>
    <r>
      <rPr>
        <sz val="15"/>
        <color rgb="FF333333"/>
        <rFont val="Arial"/>
        <family val="2"/>
      </rPr>
      <t> 1,318/1,321 (100%)</t>
    </r>
  </si>
  <si>
    <r>
      <t>Bounced:</t>
    </r>
    <r>
      <rPr>
        <sz val="15"/>
        <color rgb="FF333333"/>
        <rFont val="Arial"/>
        <family val="2"/>
      </rPr>
      <t> 9/1,321 (1%)</t>
    </r>
  </si>
  <si>
    <r>
      <t>Opened:</t>
    </r>
    <r>
      <rPr>
        <sz val="15"/>
        <color rgb="FF333333"/>
        <rFont val="Arial"/>
        <family val="2"/>
      </rPr>
      <t> 292/1,318 (22%)</t>
    </r>
  </si>
  <si>
    <r>
      <t>Unsubscribed:</t>
    </r>
    <r>
      <rPr>
        <sz val="15"/>
        <color rgb="FF333333"/>
        <rFont val="Arial"/>
        <family val="2"/>
      </rPr>
      <t> 0/1,318 (0%)</t>
    </r>
  </si>
  <si>
    <t>Register now for our 2024 Diamond Awards</t>
  </si>
  <si>
    <r>
      <t>Created by:</t>
    </r>
    <r>
      <rPr>
        <sz val="15"/>
        <color rgb="FF333333"/>
        <rFont val="Arial"/>
        <family val="2"/>
      </rPr>
      <t> Debbie Reece, CMP on 11/08/2024</t>
    </r>
  </si>
  <si>
    <r>
      <t>Opened:</t>
    </r>
    <r>
      <rPr>
        <sz val="15"/>
        <color rgb="FF333333"/>
        <rFont val="Arial"/>
        <family val="2"/>
      </rPr>
      <t> 113/360 (31%)</t>
    </r>
  </si>
  <si>
    <t>Reminder: FM Workshop on 11/14</t>
  </si>
  <si>
    <r>
      <t>Created by:</t>
    </r>
    <r>
      <rPr>
        <sz val="15"/>
        <color rgb="FF333333"/>
        <rFont val="Arial"/>
        <family val="2"/>
      </rPr>
      <t> Debbie Reece, CMP on 11/13/2024</t>
    </r>
  </si>
  <si>
    <r>
      <t>Sent:</t>
    </r>
    <r>
      <rPr>
        <sz val="15"/>
        <color rgb="FF333333"/>
        <rFont val="Arial"/>
        <family val="2"/>
      </rPr>
      <t> 1,316</t>
    </r>
  </si>
  <si>
    <r>
      <t>Delivered:</t>
    </r>
    <r>
      <rPr>
        <sz val="15"/>
        <color rgb="FF333333"/>
        <rFont val="Arial"/>
        <family val="2"/>
      </rPr>
      <t> 1,315/1,316 (100%)</t>
    </r>
  </si>
  <si>
    <r>
      <t>Bounced:</t>
    </r>
    <r>
      <rPr>
        <sz val="15"/>
        <color rgb="FF333333"/>
        <rFont val="Arial"/>
        <family val="2"/>
      </rPr>
      <t> 6/1,316 (0%)</t>
    </r>
  </si>
  <si>
    <r>
      <t>Opened:</t>
    </r>
    <r>
      <rPr>
        <sz val="15"/>
        <color rgb="FF333333"/>
        <rFont val="Arial"/>
        <family val="2"/>
      </rPr>
      <t> 431/1,315 (33%)</t>
    </r>
  </si>
  <si>
    <r>
      <t>Unsubscribed:</t>
    </r>
    <r>
      <rPr>
        <sz val="15"/>
        <color rgb="FF333333"/>
        <rFont val="Arial"/>
        <family val="2"/>
      </rPr>
      <t> 0/1,315 (0%)</t>
    </r>
  </si>
  <si>
    <t>Auction Items Needed</t>
  </si>
  <si>
    <r>
      <t>Opened:</t>
    </r>
    <r>
      <rPr>
        <sz val="15"/>
        <color rgb="FF333333"/>
        <rFont val="Arial"/>
        <family val="2"/>
      </rPr>
      <t> 116/358 (32%)</t>
    </r>
  </si>
  <si>
    <t>November Presentation to View</t>
  </si>
  <si>
    <r>
      <t>Created by:</t>
    </r>
    <r>
      <rPr>
        <sz val="15"/>
        <color rgb="FF333333"/>
        <rFont val="Arial"/>
        <family val="2"/>
      </rPr>
      <t> Debbie Reece, CMP on 11/11/2024</t>
    </r>
  </si>
  <si>
    <r>
      <t>Sent:</t>
    </r>
    <r>
      <rPr>
        <sz val="15"/>
        <color rgb="FF333333"/>
        <rFont val="Arial"/>
        <family val="2"/>
      </rPr>
      <t> 108</t>
    </r>
  </si>
  <si>
    <r>
      <t>Delivered:</t>
    </r>
    <r>
      <rPr>
        <sz val="15"/>
        <color rgb="FF333333"/>
        <rFont val="Arial"/>
        <family val="2"/>
      </rPr>
      <t> 108/108 (100%)</t>
    </r>
  </si>
  <si>
    <r>
      <t>Bounced:</t>
    </r>
    <r>
      <rPr>
        <sz val="15"/>
        <color rgb="FF333333"/>
        <rFont val="Arial"/>
        <family val="2"/>
      </rPr>
      <t> 0/108 (0%)</t>
    </r>
  </si>
  <si>
    <r>
      <t>Opened:</t>
    </r>
    <r>
      <rPr>
        <sz val="15"/>
        <color rgb="FF333333"/>
        <rFont val="Arial"/>
        <family val="2"/>
      </rPr>
      <t> 76/108 (70%)</t>
    </r>
  </si>
  <si>
    <r>
      <t>Unsubscribed:</t>
    </r>
    <r>
      <rPr>
        <sz val="15"/>
        <color rgb="FF333333"/>
        <rFont val="Arial"/>
        <family val="2"/>
      </rPr>
      <t> 0/108 (0%)</t>
    </r>
  </si>
  <si>
    <t>Reminder: AI Membership Luncheon</t>
  </si>
  <si>
    <r>
      <t>Opened:</t>
    </r>
    <r>
      <rPr>
        <sz val="15"/>
        <color rgb="FF333333"/>
        <rFont val="Arial"/>
        <family val="2"/>
      </rPr>
      <t> 73/109 (67%)</t>
    </r>
  </si>
  <si>
    <t>FM Workshop Reminder: See You Thursday</t>
  </si>
  <si>
    <r>
      <t>Opened:</t>
    </r>
    <r>
      <rPr>
        <sz val="15"/>
        <color rgb="FF333333"/>
        <rFont val="Arial"/>
        <family val="2"/>
      </rPr>
      <t> 16/33 (48%)</t>
    </r>
  </si>
  <si>
    <t>See you tonight for Trivia 2.0</t>
  </si>
  <si>
    <r>
      <t>Created by:</t>
    </r>
    <r>
      <rPr>
        <sz val="15"/>
        <color rgb="FF333333"/>
        <rFont val="Arial"/>
        <family val="2"/>
      </rPr>
      <t> Debbie Reece, CMP on 11/06/2024</t>
    </r>
  </si>
  <si>
    <r>
      <t>Sent:</t>
    </r>
    <r>
      <rPr>
        <sz val="15"/>
        <color rgb="FF333333"/>
        <rFont val="Arial"/>
        <family val="2"/>
      </rPr>
      <t> 18</t>
    </r>
  </si>
  <si>
    <r>
      <t>Delivered:</t>
    </r>
    <r>
      <rPr>
        <sz val="15"/>
        <color rgb="FF333333"/>
        <rFont val="Arial"/>
        <family val="2"/>
      </rPr>
      <t> 18/18 (100%)</t>
    </r>
  </si>
  <si>
    <r>
      <t>Bounced:</t>
    </r>
    <r>
      <rPr>
        <sz val="15"/>
        <color rgb="FF333333"/>
        <rFont val="Arial"/>
        <family val="2"/>
      </rPr>
      <t> 0/18 (0%)</t>
    </r>
  </si>
  <si>
    <r>
      <t>Opened:</t>
    </r>
    <r>
      <rPr>
        <sz val="15"/>
        <color rgb="FF333333"/>
        <rFont val="Arial"/>
        <family val="2"/>
      </rPr>
      <t> 11/18 (61%)</t>
    </r>
  </si>
  <si>
    <r>
      <t>Unsubscribed:</t>
    </r>
    <r>
      <rPr>
        <sz val="15"/>
        <color rgb="FF333333"/>
        <rFont val="Arial"/>
        <family val="2"/>
      </rPr>
      <t> 0/18 (0%)</t>
    </r>
  </si>
  <si>
    <t>Vote for our 2024 Diamond Awards by Friday!</t>
  </si>
  <si>
    <r>
      <t>Created by:</t>
    </r>
    <r>
      <rPr>
        <sz val="15"/>
        <color rgb="FF333333"/>
        <rFont val="Arial"/>
        <family val="2"/>
      </rPr>
      <t> Debbie Reece, CMP on 11/05/2024</t>
    </r>
  </si>
  <si>
    <r>
      <t>Sent:</t>
    </r>
    <r>
      <rPr>
        <sz val="15"/>
        <color rgb="FF333333"/>
        <rFont val="Arial"/>
        <family val="2"/>
      </rPr>
      <t> 357</t>
    </r>
  </si>
  <si>
    <r>
      <t>Delivered:</t>
    </r>
    <r>
      <rPr>
        <sz val="15"/>
        <color rgb="FF333333"/>
        <rFont val="Arial"/>
        <family val="2"/>
      </rPr>
      <t> 357/357 (100%)</t>
    </r>
  </si>
  <si>
    <r>
      <t>Bounced:</t>
    </r>
    <r>
      <rPr>
        <sz val="15"/>
        <color rgb="FF333333"/>
        <rFont val="Arial"/>
        <family val="2"/>
      </rPr>
      <t> 1/357 (0%)</t>
    </r>
  </si>
  <si>
    <r>
      <t>Opened:</t>
    </r>
    <r>
      <rPr>
        <sz val="15"/>
        <color rgb="FF333333"/>
        <rFont val="Arial"/>
        <family val="2"/>
      </rPr>
      <t> 107/357 (30%)</t>
    </r>
  </si>
  <si>
    <t>Confirmation for the November Luncheon</t>
  </si>
  <si>
    <r>
      <t>Created by:</t>
    </r>
    <r>
      <rPr>
        <sz val="15"/>
        <color rgb="FF333333"/>
        <rFont val="Arial"/>
        <family val="2"/>
      </rPr>
      <t> Debbie Reece, CMP on 11/01/2024</t>
    </r>
  </si>
  <si>
    <r>
      <t>Sent:</t>
    </r>
    <r>
      <rPr>
        <sz val="15"/>
        <color rgb="FF333333"/>
        <rFont val="Arial"/>
        <family val="2"/>
      </rPr>
      <t> 102</t>
    </r>
  </si>
  <si>
    <r>
      <t>Delivered:</t>
    </r>
    <r>
      <rPr>
        <sz val="15"/>
        <color rgb="FF333333"/>
        <rFont val="Arial"/>
        <family val="2"/>
      </rPr>
      <t> 102/102 (100%)</t>
    </r>
  </si>
  <si>
    <r>
      <t>Bounced:</t>
    </r>
    <r>
      <rPr>
        <sz val="15"/>
        <color rgb="FF333333"/>
        <rFont val="Arial"/>
        <family val="2"/>
      </rPr>
      <t> 0/102 (0%)</t>
    </r>
  </si>
  <si>
    <r>
      <t>Opened:</t>
    </r>
    <r>
      <rPr>
        <sz val="15"/>
        <color rgb="FF333333"/>
        <rFont val="Arial"/>
        <family val="2"/>
      </rPr>
      <t> 70/102 (69%)</t>
    </r>
  </si>
  <si>
    <r>
      <t>Unsubscribed:</t>
    </r>
    <r>
      <rPr>
        <sz val="15"/>
        <color rgb="FF333333"/>
        <rFont val="Arial"/>
        <family val="2"/>
      </rPr>
      <t> 0/102 (0%)</t>
    </r>
  </si>
  <si>
    <t>Join Us for Trivia Night and Become a Member of IFMA Denver!</t>
  </si>
  <si>
    <r>
      <t>Created by:</t>
    </r>
    <r>
      <rPr>
        <sz val="15"/>
        <color rgb="FF333333"/>
        <rFont val="Arial"/>
        <family val="2"/>
      </rPr>
      <t> Debbie Reece, CMP on 10/29/2024</t>
    </r>
  </si>
  <si>
    <r>
      <t>Sent:</t>
    </r>
    <r>
      <rPr>
        <sz val="15"/>
        <color rgb="FF333333"/>
        <rFont val="Arial"/>
        <family val="2"/>
      </rPr>
      <t> 1,143</t>
    </r>
  </si>
  <si>
    <r>
      <t>Delivered:</t>
    </r>
    <r>
      <rPr>
        <sz val="15"/>
        <color rgb="FF333333"/>
        <rFont val="Arial"/>
        <family val="2"/>
      </rPr>
      <t> 1,142/1,143 (100%)</t>
    </r>
  </si>
  <si>
    <r>
      <t>Bounced:</t>
    </r>
    <r>
      <rPr>
        <sz val="15"/>
        <color rgb="FF333333"/>
        <rFont val="Arial"/>
        <family val="2"/>
      </rPr>
      <t> 12/1,143 (1%)</t>
    </r>
  </si>
  <si>
    <r>
      <t>Opened:</t>
    </r>
    <r>
      <rPr>
        <sz val="15"/>
        <color rgb="FF333333"/>
        <rFont val="Arial"/>
        <family val="2"/>
      </rPr>
      <t> 344/1,142 (30%)</t>
    </r>
  </si>
  <si>
    <r>
      <t>Unsubscribed:</t>
    </r>
    <r>
      <rPr>
        <sz val="15"/>
        <color rgb="FF333333"/>
        <rFont val="Arial"/>
        <family val="2"/>
      </rPr>
      <t> 0/1,142 (0%)</t>
    </r>
  </si>
  <si>
    <t>as of 1/31/2025</t>
  </si>
  <si>
    <t>42% Associates / 55% Professionals</t>
  </si>
  <si>
    <t>as of 11/26/2024</t>
  </si>
  <si>
    <t>45% Associates/ 55% Professional</t>
  </si>
  <si>
    <t>40% Associates / 60% Professionals</t>
  </si>
  <si>
    <t>37% Associates / 63% Professionals</t>
  </si>
  <si>
    <t>as of 12/20/2024</t>
  </si>
  <si>
    <t>End of Decebmber</t>
  </si>
  <si>
    <t>as of 2/28/25</t>
  </si>
  <si>
    <t>March Membership Luncheon</t>
  </si>
  <si>
    <t>Back to 400 in January, steady in Feb and increased to 410 members before the end of the month drops</t>
  </si>
  <si>
    <t>3/4/5/2025</t>
  </si>
  <si>
    <t>FMP Series One- Operations and Maintenance</t>
  </si>
  <si>
    <t>City of Northglenn Facility Tour and Happy Hour</t>
  </si>
  <si>
    <t>Northglenn</t>
  </si>
  <si>
    <t>April Hike of Dinosaur Ridge</t>
  </si>
  <si>
    <t>Morrison, CO</t>
  </si>
  <si>
    <t>Get the Essentials this April</t>
  </si>
  <si>
    <r>
      <t>Meeting: </t>
    </r>
    <r>
      <rPr>
        <sz val="15"/>
        <color rgb="FF333333"/>
        <rFont val="Arial"/>
        <family val="2"/>
      </rPr>
      <t>04/15/2025 Essentials of Facility Management 2025 (In-Person)</t>
    </r>
  </si>
  <si>
    <r>
      <t>Created by:</t>
    </r>
    <r>
      <rPr>
        <sz val="15"/>
        <color rgb="FF333333"/>
        <rFont val="Arial"/>
        <family val="2"/>
      </rPr>
      <t> Debbie Reece, CMP on 02/14/2025</t>
    </r>
  </si>
  <si>
    <r>
      <t>Delivered:</t>
    </r>
    <r>
      <rPr>
        <sz val="15"/>
        <color rgb="FF333333"/>
        <rFont val="Arial"/>
        <family val="2"/>
      </rPr>
      <t> 1,318/1,318 (100%)</t>
    </r>
  </si>
  <si>
    <r>
      <t>Opened:</t>
    </r>
    <r>
      <rPr>
        <sz val="15"/>
        <color rgb="FF333333"/>
        <rFont val="Arial"/>
        <family val="2"/>
      </rPr>
      <t> 377/1,318 (29%)</t>
    </r>
  </si>
  <si>
    <t>Ski Trip Reminder</t>
  </si>
  <si>
    <r>
      <t>Created by:</t>
    </r>
    <r>
      <rPr>
        <sz val="15"/>
        <color rgb="FF333333"/>
        <rFont val="Arial"/>
        <family val="2"/>
      </rPr>
      <t> Debbie Reece, CMP on 02/24/2025</t>
    </r>
  </si>
  <si>
    <r>
      <t>Sent:</t>
    </r>
    <r>
      <rPr>
        <sz val="15"/>
        <color rgb="FF333333"/>
        <rFont val="Arial"/>
        <family val="2"/>
      </rPr>
      <t> 37</t>
    </r>
  </si>
  <si>
    <r>
      <t>Delivered:</t>
    </r>
    <r>
      <rPr>
        <sz val="15"/>
        <color rgb="FF333333"/>
        <rFont val="Arial"/>
        <family val="2"/>
      </rPr>
      <t> 37/37 (100%)</t>
    </r>
  </si>
  <si>
    <r>
      <t>Bounced:</t>
    </r>
    <r>
      <rPr>
        <sz val="15"/>
        <color rgb="FF333333"/>
        <rFont val="Arial"/>
        <family val="2"/>
      </rPr>
      <t> 0/37 (0%)</t>
    </r>
  </si>
  <si>
    <r>
      <t>Opened:</t>
    </r>
    <r>
      <rPr>
        <sz val="15"/>
        <color rgb="FF333333"/>
        <rFont val="Arial"/>
        <family val="2"/>
      </rPr>
      <t> 28/37 (76%)</t>
    </r>
  </si>
  <si>
    <r>
      <t>Unsubscribed:</t>
    </r>
    <r>
      <rPr>
        <sz val="15"/>
        <color rgb="FF333333"/>
        <rFont val="Arial"/>
        <family val="2"/>
      </rPr>
      <t> 0/37 (0%)</t>
    </r>
  </si>
  <si>
    <t>Fire Codes &amp; Standards You Need to Know - Attend our March Luncheon</t>
  </si>
  <si>
    <r>
      <t>Meeting: </t>
    </r>
    <r>
      <rPr>
        <sz val="15"/>
        <color rgb="FF333333"/>
        <rFont val="Arial"/>
        <family val="2"/>
      </rPr>
      <t>03/11/2025 March Membership Luncheon 2025</t>
    </r>
  </si>
  <si>
    <r>
      <t>Sent:</t>
    </r>
    <r>
      <rPr>
        <sz val="15"/>
        <color rgb="FF333333"/>
        <rFont val="Arial"/>
        <family val="2"/>
      </rPr>
      <t> 1,251</t>
    </r>
  </si>
  <si>
    <r>
      <t>Delivered:</t>
    </r>
    <r>
      <rPr>
        <sz val="15"/>
        <color rgb="FF333333"/>
        <rFont val="Arial"/>
        <family val="2"/>
      </rPr>
      <t> 1,250/1,251 (100%)</t>
    </r>
  </si>
  <si>
    <r>
      <t>Bounced:</t>
    </r>
    <r>
      <rPr>
        <sz val="15"/>
        <color rgb="FF333333"/>
        <rFont val="Arial"/>
        <family val="2"/>
      </rPr>
      <t> 14/1,251 (1%)</t>
    </r>
  </si>
  <si>
    <r>
      <t>Opened:</t>
    </r>
    <r>
      <rPr>
        <sz val="15"/>
        <color rgb="FF333333"/>
        <rFont val="Arial"/>
        <family val="2"/>
      </rPr>
      <t> 391/1,250 (31%)</t>
    </r>
  </si>
  <si>
    <r>
      <t>Unsubscribed:</t>
    </r>
    <r>
      <rPr>
        <sz val="15"/>
        <color rgb="FF333333"/>
        <rFont val="Arial"/>
        <family val="2"/>
      </rPr>
      <t> 0/1,250 (0%)</t>
    </r>
  </si>
  <si>
    <t>February Knosh &amp; Know Presentation &amp; Recording</t>
  </si>
  <si>
    <r>
      <t>Created by:</t>
    </r>
    <r>
      <rPr>
        <sz val="15"/>
        <color rgb="FF333333"/>
        <rFont val="Arial"/>
        <family val="2"/>
      </rPr>
      <t> Debbie Reece, CMP on 02/20/2025</t>
    </r>
  </si>
  <si>
    <r>
      <t>Sent:</t>
    </r>
    <r>
      <rPr>
        <sz val="15"/>
        <color rgb="FF333333"/>
        <rFont val="Arial"/>
        <family val="2"/>
      </rPr>
      <t> 379</t>
    </r>
  </si>
  <si>
    <r>
      <t>Delivered:</t>
    </r>
    <r>
      <rPr>
        <sz val="15"/>
        <color rgb="FF333333"/>
        <rFont val="Arial"/>
        <family val="2"/>
      </rPr>
      <t> 379/379 (100%)</t>
    </r>
  </si>
  <si>
    <r>
      <t>Bounced:</t>
    </r>
    <r>
      <rPr>
        <sz val="15"/>
        <color rgb="FF333333"/>
        <rFont val="Arial"/>
        <family val="2"/>
      </rPr>
      <t> 1/379 (0%)</t>
    </r>
  </si>
  <si>
    <r>
      <t>Opened:</t>
    </r>
    <r>
      <rPr>
        <sz val="15"/>
        <color rgb="FF333333"/>
        <rFont val="Arial"/>
        <family val="2"/>
      </rPr>
      <t> 227/379 (60%)</t>
    </r>
  </si>
  <si>
    <r>
      <t>Unsubscribed:</t>
    </r>
    <r>
      <rPr>
        <sz val="15"/>
        <color rgb="FF333333"/>
        <rFont val="Arial"/>
        <family val="2"/>
      </rPr>
      <t> 0/379 (0%)</t>
    </r>
  </si>
  <si>
    <t>Slides from Today's February Knosh &amp; Know</t>
  </si>
  <si>
    <r>
      <t>Sent:</t>
    </r>
    <r>
      <rPr>
        <sz val="15"/>
        <color rgb="FF333333"/>
        <rFont val="Arial"/>
        <family val="2"/>
      </rPr>
      <t> 44</t>
    </r>
  </si>
  <si>
    <r>
      <t>Delivered:</t>
    </r>
    <r>
      <rPr>
        <sz val="15"/>
        <color rgb="FF333333"/>
        <rFont val="Arial"/>
        <family val="2"/>
      </rPr>
      <t> 44/44 (100%)</t>
    </r>
  </si>
  <si>
    <r>
      <t>Bounced:</t>
    </r>
    <r>
      <rPr>
        <sz val="15"/>
        <color rgb="FF333333"/>
        <rFont val="Arial"/>
        <family val="2"/>
      </rPr>
      <t> 0/44 (0%)</t>
    </r>
  </si>
  <si>
    <r>
      <t>Opened:</t>
    </r>
    <r>
      <rPr>
        <sz val="15"/>
        <color rgb="FF333333"/>
        <rFont val="Arial"/>
        <family val="2"/>
      </rPr>
      <t> 39/44 (89%)</t>
    </r>
  </si>
  <si>
    <r>
      <t>Unsubscribed:</t>
    </r>
    <r>
      <rPr>
        <sz val="15"/>
        <color rgb="FF333333"/>
        <rFont val="Arial"/>
        <family val="2"/>
      </rPr>
      <t> 0/44 (0%)</t>
    </r>
  </si>
  <si>
    <r>
      <t>Bounced:</t>
    </r>
    <r>
      <rPr>
        <sz val="15"/>
        <color rgb="FF333333"/>
        <rFont val="Arial"/>
        <family val="2"/>
      </rPr>
      <t> 15/1,317 (1%)</t>
    </r>
  </si>
  <si>
    <r>
      <t>Opened:</t>
    </r>
    <r>
      <rPr>
        <sz val="15"/>
        <color rgb="FF333333"/>
        <rFont val="Arial"/>
        <family val="2"/>
      </rPr>
      <t> 404/1,317 (31%)</t>
    </r>
  </si>
  <si>
    <t>February Knosh &amp; Know Reminder</t>
  </si>
  <si>
    <r>
      <t>Opened:</t>
    </r>
    <r>
      <rPr>
        <sz val="15"/>
        <color rgb="FF333333"/>
        <rFont val="Arial"/>
        <family val="2"/>
      </rPr>
      <t> 25/44 (57%)</t>
    </r>
  </si>
  <si>
    <t>Attend our March Luncheon: Fire Codes and Standards</t>
  </si>
  <si>
    <r>
      <t>Sent:</t>
    </r>
    <r>
      <rPr>
        <sz val="15"/>
        <color rgb="FF333333"/>
        <rFont val="Arial"/>
        <family val="2"/>
      </rPr>
      <t> 1,319</t>
    </r>
  </si>
  <si>
    <r>
      <t>Delivered:</t>
    </r>
    <r>
      <rPr>
        <sz val="15"/>
        <color rgb="FF333333"/>
        <rFont val="Arial"/>
        <family val="2"/>
      </rPr>
      <t> 1,318/1,319 (100%)</t>
    </r>
  </si>
  <si>
    <r>
      <t>Bounced:</t>
    </r>
    <r>
      <rPr>
        <sz val="15"/>
        <color rgb="FF333333"/>
        <rFont val="Arial"/>
        <family val="2"/>
      </rPr>
      <t> 11/1,319 (1%)</t>
    </r>
  </si>
  <si>
    <r>
      <t>Opened:</t>
    </r>
    <r>
      <rPr>
        <sz val="15"/>
        <color rgb="FF333333"/>
        <rFont val="Arial"/>
        <family val="2"/>
      </rPr>
      <t> 418/1,318 (32%)</t>
    </r>
  </si>
  <si>
    <r>
      <t>Sent:</t>
    </r>
    <r>
      <rPr>
        <sz val="15"/>
        <color rgb="FF333333"/>
        <rFont val="Arial"/>
        <family val="2"/>
      </rPr>
      <t> 41</t>
    </r>
  </si>
  <si>
    <r>
      <t>Delivered:</t>
    </r>
    <r>
      <rPr>
        <sz val="15"/>
        <color rgb="FF333333"/>
        <rFont val="Arial"/>
        <family val="2"/>
      </rPr>
      <t> 41/41 (100%)</t>
    </r>
  </si>
  <si>
    <r>
      <t>Bounced:</t>
    </r>
    <r>
      <rPr>
        <sz val="15"/>
        <color rgb="FF333333"/>
        <rFont val="Arial"/>
        <family val="2"/>
      </rPr>
      <t> 0/41 (0%)</t>
    </r>
  </si>
  <si>
    <r>
      <t>Opened:</t>
    </r>
    <r>
      <rPr>
        <sz val="15"/>
        <color rgb="FF333333"/>
        <rFont val="Arial"/>
        <family val="2"/>
      </rPr>
      <t> 18/41 (44%)</t>
    </r>
  </si>
  <si>
    <r>
      <t>Unsubscribed:</t>
    </r>
    <r>
      <rPr>
        <sz val="15"/>
        <color rgb="FF333333"/>
        <rFont val="Arial"/>
        <family val="2"/>
      </rPr>
      <t> 0/41 (0%)</t>
    </r>
  </si>
  <si>
    <t>March Membership Luncheon: Fire Codes and Standards</t>
  </si>
  <si>
    <r>
      <t>Created by:</t>
    </r>
    <r>
      <rPr>
        <sz val="15"/>
        <color rgb="FF333333"/>
        <rFont val="Arial"/>
        <family val="2"/>
      </rPr>
      <t> Debbie Reece, CMP on 02/11/2025</t>
    </r>
  </si>
  <si>
    <r>
      <t>Sent:</t>
    </r>
    <r>
      <rPr>
        <sz val="15"/>
        <color rgb="FF333333"/>
        <rFont val="Arial"/>
        <family val="2"/>
      </rPr>
      <t> 377</t>
    </r>
  </si>
  <si>
    <r>
      <t>Delivered:</t>
    </r>
    <r>
      <rPr>
        <sz val="15"/>
        <color rgb="FF333333"/>
        <rFont val="Arial"/>
        <family val="2"/>
      </rPr>
      <t> 377/377 (100%)</t>
    </r>
  </si>
  <si>
    <r>
      <t>Bounced:</t>
    </r>
    <r>
      <rPr>
        <sz val="15"/>
        <color rgb="FF333333"/>
        <rFont val="Arial"/>
        <family val="2"/>
      </rPr>
      <t> 2/377 (1%)</t>
    </r>
  </si>
  <si>
    <r>
      <t>Opened:</t>
    </r>
    <r>
      <rPr>
        <sz val="15"/>
        <color rgb="FF333333"/>
        <rFont val="Arial"/>
        <family val="2"/>
      </rPr>
      <t> 134/377 (36%)</t>
    </r>
  </si>
  <si>
    <r>
      <t>Unsubscribed:</t>
    </r>
    <r>
      <rPr>
        <sz val="15"/>
        <color rgb="FF333333"/>
        <rFont val="Arial"/>
        <family val="2"/>
      </rPr>
      <t> 0/377 (0%)</t>
    </r>
  </si>
  <si>
    <t>CFM Workshop Reminder</t>
  </si>
  <si>
    <r>
      <t>Meeting: </t>
    </r>
    <r>
      <rPr>
        <sz val="15"/>
        <color rgb="FF333333"/>
        <rFont val="Arial"/>
        <family val="2"/>
      </rPr>
      <t>02/20/2025 CFM Workshop</t>
    </r>
  </si>
  <si>
    <r>
      <t>Created by:</t>
    </r>
    <r>
      <rPr>
        <sz val="15"/>
        <color rgb="FF333333"/>
        <rFont val="Arial"/>
        <family val="2"/>
      </rPr>
      <t> Debbie Reece, CMP on 02/12/2025</t>
    </r>
  </si>
  <si>
    <r>
      <t>Sent:</t>
    </r>
    <r>
      <rPr>
        <sz val="15"/>
        <color rgb="FF333333"/>
        <rFont val="Arial"/>
        <family val="2"/>
      </rPr>
      <t> 3</t>
    </r>
  </si>
  <si>
    <r>
      <t>Delivered:</t>
    </r>
    <r>
      <rPr>
        <sz val="15"/>
        <color rgb="FF333333"/>
        <rFont val="Arial"/>
        <family val="2"/>
      </rPr>
      <t> 3/3 (100%)</t>
    </r>
  </si>
  <si>
    <r>
      <t>Bounced:</t>
    </r>
    <r>
      <rPr>
        <sz val="15"/>
        <color rgb="FF333333"/>
        <rFont val="Arial"/>
        <family val="2"/>
      </rPr>
      <t> 0/3 (0%)</t>
    </r>
  </si>
  <si>
    <r>
      <t>Opened:</t>
    </r>
    <r>
      <rPr>
        <sz val="15"/>
        <color rgb="FF333333"/>
        <rFont val="Arial"/>
        <family val="2"/>
      </rPr>
      <t> 2/3 (67%)</t>
    </r>
  </si>
  <si>
    <r>
      <t>Unsubscribed:</t>
    </r>
    <r>
      <rPr>
        <sz val="15"/>
        <color rgb="FF333333"/>
        <rFont val="Arial"/>
        <family val="2"/>
      </rPr>
      <t> 0/3 (0%)</t>
    </r>
  </si>
  <si>
    <t>Updated Presentation Links &amp; Resources</t>
  </si>
  <si>
    <t>We Hope to See you in March</t>
  </si>
  <si>
    <r>
      <t>Sent:</t>
    </r>
    <r>
      <rPr>
        <sz val="15"/>
        <color rgb="FF333333"/>
        <rFont val="Arial"/>
        <family val="2"/>
      </rPr>
      <t> 13</t>
    </r>
  </si>
  <si>
    <r>
      <t>Delivered:</t>
    </r>
    <r>
      <rPr>
        <sz val="15"/>
        <color rgb="FF333333"/>
        <rFont val="Arial"/>
        <family val="2"/>
      </rPr>
      <t> 13/13 (100%)</t>
    </r>
  </si>
  <si>
    <r>
      <t>Bounced:</t>
    </r>
    <r>
      <rPr>
        <sz val="15"/>
        <color rgb="FF333333"/>
        <rFont val="Arial"/>
        <family val="2"/>
      </rPr>
      <t> 0/13 (0%)</t>
    </r>
  </si>
  <si>
    <r>
      <t>Opened:</t>
    </r>
    <r>
      <rPr>
        <sz val="15"/>
        <color rgb="FF333333"/>
        <rFont val="Arial"/>
        <family val="2"/>
      </rPr>
      <t> 8/13 (62%)</t>
    </r>
  </si>
  <si>
    <r>
      <t>Unsubscribed:</t>
    </r>
    <r>
      <rPr>
        <sz val="15"/>
        <color rgb="FF333333"/>
        <rFont val="Arial"/>
        <family val="2"/>
      </rPr>
      <t> 0/13 (0%)</t>
    </r>
  </si>
  <si>
    <r>
      <t>Opened:</t>
    </r>
    <r>
      <rPr>
        <sz val="15"/>
        <color rgb="FF333333"/>
        <rFont val="Arial"/>
        <family val="2"/>
      </rPr>
      <t> 70/113 (62%)</t>
    </r>
  </si>
  <si>
    <t>Take our In-Person FMP Courses</t>
  </si>
  <si>
    <r>
      <t>Sent:</t>
    </r>
    <r>
      <rPr>
        <sz val="15"/>
        <color rgb="FF333333"/>
        <rFont val="Arial"/>
        <family val="2"/>
      </rPr>
      <t> 1,133</t>
    </r>
  </si>
  <si>
    <r>
      <t>Delivered:</t>
    </r>
    <r>
      <rPr>
        <sz val="15"/>
        <color rgb="FF333333"/>
        <rFont val="Arial"/>
        <family val="2"/>
      </rPr>
      <t> 1,132/1,133 (100%)</t>
    </r>
  </si>
  <si>
    <r>
      <t>Bounced:</t>
    </r>
    <r>
      <rPr>
        <sz val="15"/>
        <color rgb="FF333333"/>
        <rFont val="Arial"/>
        <family val="2"/>
      </rPr>
      <t> 8/1,133 (1%)</t>
    </r>
  </si>
  <si>
    <r>
      <t>Opened:</t>
    </r>
    <r>
      <rPr>
        <sz val="15"/>
        <color rgb="FF333333"/>
        <rFont val="Arial"/>
        <family val="2"/>
      </rPr>
      <t> 365/1,132 (32%)</t>
    </r>
  </si>
  <si>
    <r>
      <t>Unsubscribed:</t>
    </r>
    <r>
      <rPr>
        <sz val="15"/>
        <color rgb="FF333333"/>
        <rFont val="Arial"/>
        <family val="2"/>
      </rPr>
      <t> 0/1,132 (0%)</t>
    </r>
  </si>
  <si>
    <t>February Lunch Presentation</t>
  </si>
  <si>
    <r>
      <t>Sent:</t>
    </r>
    <r>
      <rPr>
        <sz val="15"/>
        <color rgb="FF333333"/>
        <rFont val="Arial"/>
        <family val="2"/>
      </rPr>
      <t> 100</t>
    </r>
  </si>
  <si>
    <r>
      <t>Delivered:</t>
    </r>
    <r>
      <rPr>
        <sz val="15"/>
        <color rgb="FF333333"/>
        <rFont val="Arial"/>
        <family val="2"/>
      </rPr>
      <t> 100/100 (100%)</t>
    </r>
  </si>
  <si>
    <r>
      <t>Bounced:</t>
    </r>
    <r>
      <rPr>
        <sz val="15"/>
        <color rgb="FF333333"/>
        <rFont val="Arial"/>
        <family val="2"/>
      </rPr>
      <t> 0/100 (0%)</t>
    </r>
  </si>
  <si>
    <r>
      <t>Opened:</t>
    </r>
    <r>
      <rPr>
        <sz val="15"/>
        <color rgb="FF333333"/>
        <rFont val="Arial"/>
        <family val="2"/>
      </rPr>
      <t> 50/100 (50%)</t>
    </r>
  </si>
  <si>
    <r>
      <t>Unsubscribed:</t>
    </r>
    <r>
      <rPr>
        <sz val="15"/>
        <color rgb="FF333333"/>
        <rFont val="Arial"/>
        <family val="2"/>
      </rPr>
      <t> 0/100 (0%)</t>
    </r>
  </si>
  <si>
    <t>February Chapter Program Reminder- See You Soon</t>
  </si>
  <si>
    <r>
      <t>Sent:</t>
    </r>
    <r>
      <rPr>
        <sz val="15"/>
        <color rgb="FF333333"/>
        <rFont val="Arial"/>
        <family val="2"/>
      </rPr>
      <t> 116</t>
    </r>
  </si>
  <si>
    <r>
      <t>Delivered:</t>
    </r>
    <r>
      <rPr>
        <sz val="15"/>
        <color rgb="FF333333"/>
        <rFont val="Arial"/>
        <family val="2"/>
      </rPr>
      <t> 116/116 (100%)</t>
    </r>
  </si>
  <si>
    <r>
      <t>Bounced:</t>
    </r>
    <r>
      <rPr>
        <sz val="15"/>
        <color rgb="FF333333"/>
        <rFont val="Arial"/>
        <family val="2"/>
      </rPr>
      <t> 0/116 (0%)</t>
    </r>
  </si>
  <si>
    <r>
      <t>Opened:</t>
    </r>
    <r>
      <rPr>
        <sz val="15"/>
        <color rgb="FF333333"/>
        <rFont val="Arial"/>
        <family val="2"/>
      </rPr>
      <t> 55/116 (47%)</t>
    </r>
  </si>
  <si>
    <r>
      <t>Unsubscribed:</t>
    </r>
    <r>
      <rPr>
        <sz val="15"/>
        <color rgb="FF333333"/>
        <rFont val="Arial"/>
        <family val="2"/>
      </rPr>
      <t> 0/116 (0%)</t>
    </r>
  </si>
  <si>
    <t>Smaller audiences (under 50 recipients) consistently see higher open rates, often above 60%.</t>
  </si>
  <si>
    <t>Larger campaigns (1,000+ recipients) generally average between 28% and 35%, which aligns with industry benchmarks for nonprofit and association communications.</t>
  </si>
  <si>
    <t>Campaigns sent mid-day (e.g., 12:00 PM - 1:00 PM) have generally good open rates.</t>
  </si>
  <si>
    <t xml:space="preserve">December </t>
  </si>
  <si>
    <t>January</t>
  </si>
  <si>
    <t>Average Open rates</t>
  </si>
  <si>
    <t>Open rates 2024-2025</t>
  </si>
  <si>
    <r>
      <t>Opened:</t>
    </r>
    <r>
      <rPr>
        <sz val="15"/>
        <color rgb="FF333333"/>
        <rFont val="Arial"/>
        <family val="2"/>
      </rPr>
      <t> 55/109 (50%)</t>
    </r>
  </si>
  <si>
    <r>
      <t>Opened:</t>
    </r>
    <r>
      <rPr>
        <sz val="15"/>
        <color rgb="FF333333"/>
        <rFont val="Arial"/>
        <family val="2"/>
      </rPr>
      <t> 453/1,278 (35%)</t>
    </r>
  </si>
  <si>
    <r>
      <t>Opened:</t>
    </r>
    <r>
      <rPr>
        <sz val="15"/>
        <color rgb="FF333333"/>
        <rFont val="Arial"/>
        <family val="2"/>
      </rPr>
      <t> 405/1,160 (35%)</t>
    </r>
  </si>
  <si>
    <r>
      <t>Opened:</t>
    </r>
    <r>
      <rPr>
        <sz val="15"/>
        <color rgb="FF333333"/>
        <rFont val="Arial"/>
        <family val="2"/>
      </rPr>
      <t> 43/61 (70%)</t>
    </r>
  </si>
  <si>
    <r>
      <t>Opened:</t>
    </r>
    <r>
      <rPr>
        <sz val="15"/>
        <color rgb="FF333333"/>
        <rFont val="Arial"/>
        <family val="2"/>
      </rPr>
      <t> 65/191 (34%)</t>
    </r>
  </si>
  <si>
    <r>
      <t>Opened:</t>
    </r>
    <r>
      <rPr>
        <sz val="15"/>
        <color rgb="FF333333"/>
        <rFont val="Arial"/>
        <family val="2"/>
      </rPr>
      <t> 153/369 (41%)</t>
    </r>
  </si>
  <si>
    <r>
      <t>Opened:</t>
    </r>
    <r>
      <rPr>
        <sz val="15"/>
        <color rgb="FF333333"/>
        <rFont val="Arial"/>
        <family val="2"/>
      </rPr>
      <t> 89/221 (40%)</t>
    </r>
  </si>
  <si>
    <r>
      <t>Opened:</t>
    </r>
    <r>
      <rPr>
        <sz val="15"/>
        <color rgb="FF333333"/>
        <rFont val="Arial"/>
        <family val="2"/>
      </rPr>
      <t> 131/353 (37%)</t>
    </r>
  </si>
  <si>
    <r>
      <t>Opened:</t>
    </r>
    <r>
      <rPr>
        <sz val="15"/>
        <color rgb="FF333333"/>
        <rFont val="Arial"/>
        <family val="2"/>
      </rPr>
      <t> 436/1,327 (33%)</t>
    </r>
  </si>
  <si>
    <r>
      <t>Opened:</t>
    </r>
    <r>
      <rPr>
        <sz val="15"/>
        <color rgb="FF333333"/>
        <rFont val="Arial"/>
        <family val="2"/>
      </rPr>
      <t> 456/1,312 (35%)</t>
    </r>
  </si>
  <si>
    <r>
      <t>Opened:</t>
    </r>
    <r>
      <rPr>
        <sz val="15"/>
        <color rgb="FF333333"/>
        <rFont val="Arial"/>
        <family val="2"/>
      </rPr>
      <t> 706/1,328 (53%)</t>
    </r>
  </si>
  <si>
    <r>
      <t>Opened:</t>
    </r>
    <r>
      <rPr>
        <sz val="15"/>
        <color rgb="FF333333"/>
        <rFont val="Arial"/>
        <family val="2"/>
      </rPr>
      <t> 490/1,324 (37%)</t>
    </r>
  </si>
  <si>
    <r>
      <t>Opened:</t>
    </r>
    <r>
      <rPr>
        <sz val="15"/>
        <color rgb="FF333333"/>
        <rFont val="Arial"/>
        <family val="2"/>
      </rPr>
      <t> 372/1,205 (31%)</t>
    </r>
  </si>
  <si>
    <r>
      <t>Opened:</t>
    </r>
    <r>
      <rPr>
        <sz val="15"/>
        <color rgb="FF333333"/>
        <rFont val="Arial"/>
        <family val="2"/>
      </rPr>
      <t> 394/1,226 (32%)</t>
    </r>
  </si>
  <si>
    <r>
      <t>Opened:</t>
    </r>
    <r>
      <rPr>
        <sz val="15"/>
        <color rgb="FF333333"/>
        <rFont val="Arial"/>
        <family val="2"/>
      </rPr>
      <t> 190/350 (54%)</t>
    </r>
  </si>
  <si>
    <r>
      <t>Opened:</t>
    </r>
    <r>
      <rPr>
        <sz val="15"/>
        <color rgb="FF333333"/>
        <rFont val="Arial"/>
        <family val="2"/>
      </rPr>
      <t> 450/1,317 (34%)</t>
    </r>
  </si>
  <si>
    <r>
      <t>Opened:</t>
    </r>
    <r>
      <rPr>
        <sz val="15"/>
        <color rgb="FF333333"/>
        <rFont val="Arial"/>
        <family val="2"/>
      </rPr>
      <t> 103/357 (29%)</t>
    </r>
  </si>
  <si>
    <r>
      <t>Opened:</t>
    </r>
    <r>
      <rPr>
        <sz val="15"/>
        <color rgb="FF333333"/>
        <rFont val="Arial"/>
        <family val="2"/>
      </rPr>
      <t> 311/945 (33%)</t>
    </r>
  </si>
  <si>
    <r>
      <t>Opened:</t>
    </r>
    <r>
      <rPr>
        <sz val="15"/>
        <color rgb="FF333333"/>
        <rFont val="Arial"/>
        <family val="2"/>
      </rPr>
      <t> 122/364 (34%)</t>
    </r>
  </si>
  <si>
    <r>
      <t>Opened:</t>
    </r>
    <r>
      <rPr>
        <sz val="15"/>
        <color rgb="FF333333"/>
        <rFont val="Arial"/>
        <family val="2"/>
      </rPr>
      <t> 129/361 (36%)</t>
    </r>
  </si>
  <si>
    <r>
      <t>Opened:</t>
    </r>
    <r>
      <rPr>
        <sz val="15"/>
        <color rgb="FF333333"/>
        <rFont val="Arial"/>
        <family val="2"/>
      </rPr>
      <t> 336/938 (36%)</t>
    </r>
  </si>
  <si>
    <r>
      <t>Opened:</t>
    </r>
    <r>
      <rPr>
        <sz val="15"/>
        <color rgb="FF333333"/>
        <rFont val="Arial"/>
        <family val="2"/>
      </rPr>
      <t> 208/364 (57%)</t>
    </r>
  </si>
  <si>
    <r>
      <t>Opened:</t>
    </r>
    <r>
      <rPr>
        <sz val="15"/>
        <color rgb="FF333333"/>
        <rFont val="Arial"/>
        <family val="2"/>
      </rPr>
      <t> 623/1,300 (48%)</t>
    </r>
  </si>
  <si>
    <r>
      <t>Opened:</t>
    </r>
    <r>
      <rPr>
        <sz val="15"/>
        <color rgb="FF333333"/>
        <rFont val="Arial"/>
        <family val="2"/>
      </rPr>
      <t> 206/362 (57%)</t>
    </r>
  </si>
  <si>
    <r>
      <t>Opened:</t>
    </r>
    <r>
      <rPr>
        <sz val="15"/>
        <color rgb="FF333333"/>
        <rFont val="Arial"/>
        <family val="2"/>
      </rPr>
      <t> 368/1,302 (28%)</t>
    </r>
  </si>
  <si>
    <r>
      <t>Opened:</t>
    </r>
    <r>
      <rPr>
        <sz val="15"/>
        <color rgb="FF333333"/>
        <rFont val="Arial"/>
        <family val="2"/>
      </rPr>
      <t> 365/1,255 (29%)</t>
    </r>
  </si>
  <si>
    <r>
      <t>Opened:</t>
    </r>
    <r>
      <rPr>
        <sz val="15"/>
        <color rgb="FF333333"/>
        <rFont val="Arial"/>
        <family val="2"/>
      </rPr>
      <t> 355/1,304 (27%)</t>
    </r>
  </si>
  <si>
    <r>
      <t>Opened:</t>
    </r>
    <r>
      <rPr>
        <sz val="15"/>
        <color rgb="FF333333"/>
        <rFont val="Arial"/>
        <family val="2"/>
      </rPr>
      <t> 269/943 (29%)</t>
    </r>
  </si>
  <si>
    <r>
      <t>Opened:</t>
    </r>
    <r>
      <rPr>
        <sz val="15"/>
        <color rgb="FF333333"/>
        <rFont val="Arial"/>
        <family val="2"/>
      </rPr>
      <t> 448/1,275 (35%)</t>
    </r>
  </si>
  <si>
    <r>
      <t>Opened:</t>
    </r>
    <r>
      <rPr>
        <sz val="15"/>
        <color rgb="FF333333"/>
        <rFont val="Arial"/>
        <family val="2"/>
      </rPr>
      <t> 63/191 (33%)</t>
    </r>
  </si>
  <si>
    <r>
      <t>Opened:</t>
    </r>
    <r>
      <rPr>
        <sz val="15"/>
        <color rgb="FF333333"/>
        <rFont val="Arial"/>
        <family val="2"/>
      </rPr>
      <t> 112/363 (31%)</t>
    </r>
  </si>
  <si>
    <r>
      <t>Opened:</t>
    </r>
    <r>
      <rPr>
        <sz val="15"/>
        <color rgb="FF333333"/>
        <rFont val="Arial"/>
        <family val="2"/>
      </rPr>
      <t> 539/1,279 (42%)</t>
    </r>
  </si>
  <si>
    <r>
      <t>Opened:</t>
    </r>
    <r>
      <rPr>
        <sz val="15"/>
        <color rgb="FF333333"/>
        <rFont val="Arial"/>
        <family val="2"/>
      </rPr>
      <t> 103/362 (28%)</t>
    </r>
  </si>
  <si>
    <r>
      <t>Opened:</t>
    </r>
    <r>
      <rPr>
        <sz val="15"/>
        <color rgb="FF333333"/>
        <rFont val="Arial"/>
        <family val="2"/>
      </rPr>
      <t> 139/360 (39%)</t>
    </r>
  </si>
  <si>
    <r>
      <t>Opened:</t>
    </r>
    <r>
      <rPr>
        <sz val="15"/>
        <color rgb="FF333333"/>
        <rFont val="Arial"/>
        <family val="2"/>
      </rPr>
      <t> 432/1,301 (33%)</t>
    </r>
  </si>
  <si>
    <r>
      <t>Opened:</t>
    </r>
    <r>
      <rPr>
        <sz val="15"/>
        <color rgb="FF333333"/>
        <rFont val="Arial"/>
        <family val="2"/>
      </rPr>
      <t> 336/1,285 (26%)</t>
    </r>
  </si>
  <si>
    <r>
      <t>Opened:</t>
    </r>
    <r>
      <rPr>
        <sz val="15"/>
        <color rgb="FF333333"/>
        <rFont val="Arial"/>
        <family val="2"/>
      </rPr>
      <t> 414/1,257 (33%)</t>
    </r>
  </si>
  <si>
    <r>
      <t>Opened:</t>
    </r>
    <r>
      <rPr>
        <sz val="15"/>
        <color rgb="FF333333"/>
        <rFont val="Arial"/>
        <family val="2"/>
      </rPr>
      <t> 304/1,283 (24%)</t>
    </r>
  </si>
  <si>
    <r>
      <t>Opened:</t>
    </r>
    <r>
      <rPr>
        <sz val="15"/>
        <color rgb="FF333333"/>
        <rFont val="Arial"/>
        <family val="2"/>
      </rPr>
      <t> 593/1,302 (46%)</t>
    </r>
  </si>
  <si>
    <r>
      <t>Opened:</t>
    </r>
    <r>
      <rPr>
        <sz val="15"/>
        <color rgb="FF333333"/>
        <rFont val="Arial"/>
        <family val="2"/>
      </rPr>
      <t> 102/361 (28%)</t>
    </r>
  </si>
  <si>
    <t>Sign up for our Upcoming Events</t>
  </si>
  <si>
    <r>
      <t>Created by:</t>
    </r>
    <r>
      <rPr>
        <sz val="15"/>
        <color rgb="FF333333"/>
        <rFont val="Arial"/>
        <family val="2"/>
      </rPr>
      <t> Pam@DLKmarketingandevents.com on 06/13/2024</t>
    </r>
  </si>
  <si>
    <r>
      <t>Sent:</t>
    </r>
    <r>
      <rPr>
        <sz val="15"/>
        <color rgb="FF333333"/>
        <rFont val="Arial"/>
        <family val="2"/>
      </rPr>
      <t> 372</t>
    </r>
  </si>
  <si>
    <r>
      <t>Delivered:</t>
    </r>
    <r>
      <rPr>
        <sz val="15"/>
        <color rgb="FF333333"/>
        <rFont val="Arial"/>
        <family val="2"/>
      </rPr>
      <t> 372/372 (100%)</t>
    </r>
  </si>
  <si>
    <r>
      <t>Bounced:</t>
    </r>
    <r>
      <rPr>
        <sz val="15"/>
        <color rgb="FF333333"/>
        <rFont val="Arial"/>
        <family val="2"/>
      </rPr>
      <t> 2/372 (1%)</t>
    </r>
  </si>
  <si>
    <r>
      <t>Opened:</t>
    </r>
    <r>
      <rPr>
        <sz val="15"/>
        <color rgb="FF333333"/>
        <rFont val="Arial"/>
        <family val="2"/>
      </rPr>
      <t> 129/372 (35%)</t>
    </r>
  </si>
  <si>
    <r>
      <t>Unsubscribed:</t>
    </r>
    <r>
      <rPr>
        <sz val="15"/>
        <color rgb="FF333333"/>
        <rFont val="Arial"/>
        <family val="2"/>
      </rPr>
      <t> 0/372 (0%)</t>
    </r>
  </si>
  <si>
    <t>Only A Few Golf Tournament Spots Left!</t>
  </si>
  <si>
    <r>
      <t>Created by:</t>
    </r>
    <r>
      <rPr>
        <sz val="15"/>
        <color rgb="FF333333"/>
        <rFont val="Arial"/>
        <family val="2"/>
      </rPr>
      <t> Pam@DLKmarketingandevents.com on 06/24/2024</t>
    </r>
  </si>
  <si>
    <r>
      <t>Sent:</t>
    </r>
    <r>
      <rPr>
        <sz val="15"/>
        <color rgb="FF333333"/>
        <rFont val="Arial"/>
        <family val="2"/>
      </rPr>
      <t> 1,232</t>
    </r>
  </si>
  <si>
    <r>
      <t>Delivered:</t>
    </r>
    <r>
      <rPr>
        <sz val="15"/>
        <color rgb="FF333333"/>
        <rFont val="Arial"/>
        <family val="2"/>
      </rPr>
      <t> 1,210/1,232 (98%)</t>
    </r>
  </si>
  <si>
    <r>
      <t>Bounced:</t>
    </r>
    <r>
      <rPr>
        <sz val="15"/>
        <color rgb="FF333333"/>
        <rFont val="Arial"/>
        <family val="2"/>
      </rPr>
      <t> 23/1,232 (2%)</t>
    </r>
  </si>
  <si>
    <r>
      <t>Opened:</t>
    </r>
    <r>
      <rPr>
        <sz val="15"/>
        <color rgb="FF333333"/>
        <rFont val="Arial"/>
        <family val="2"/>
      </rPr>
      <t> 284/1,210 (23%)</t>
    </r>
  </si>
  <si>
    <r>
      <t>Unsubscribed:</t>
    </r>
    <r>
      <rPr>
        <sz val="15"/>
        <color rgb="FF333333"/>
        <rFont val="Arial"/>
        <family val="2"/>
      </rPr>
      <t> 0/1,210 (0%)</t>
    </r>
  </si>
  <si>
    <t>Summer Social Reminder: See You Thursday</t>
  </si>
  <si>
    <r>
      <t>Meeting: </t>
    </r>
    <r>
      <rPr>
        <sz val="15"/>
        <color rgb="FF333333"/>
        <rFont val="Arial"/>
        <family val="2"/>
      </rPr>
      <t>06/27/2024 Summer Social</t>
    </r>
  </si>
  <si>
    <r>
      <t>Created by:</t>
    </r>
    <r>
      <rPr>
        <sz val="15"/>
        <color rgb="FF333333"/>
        <rFont val="Arial"/>
        <family val="2"/>
      </rPr>
      <t> Debbie Reece, CMP on 06/25/2024</t>
    </r>
  </si>
  <si>
    <r>
      <t>Sent:</t>
    </r>
    <r>
      <rPr>
        <sz val="15"/>
        <color rgb="FF333333"/>
        <rFont val="Arial"/>
        <family val="2"/>
      </rPr>
      <t> 78</t>
    </r>
  </si>
  <si>
    <r>
      <t>Delivered:</t>
    </r>
    <r>
      <rPr>
        <sz val="15"/>
        <color rgb="FF333333"/>
        <rFont val="Arial"/>
        <family val="2"/>
      </rPr>
      <t> 78/78 (100%)</t>
    </r>
  </si>
  <si>
    <r>
      <t>Bounced:</t>
    </r>
    <r>
      <rPr>
        <sz val="15"/>
        <color rgb="FF333333"/>
        <rFont val="Arial"/>
        <family val="2"/>
      </rPr>
      <t> 1/78 (1%)</t>
    </r>
  </si>
  <si>
    <r>
      <t>Opened:</t>
    </r>
    <r>
      <rPr>
        <sz val="15"/>
        <color rgb="FF333333"/>
        <rFont val="Arial"/>
        <family val="2"/>
      </rPr>
      <t> 40/78 (51%)</t>
    </r>
  </si>
  <si>
    <r>
      <t>Unsubscribed:</t>
    </r>
    <r>
      <rPr>
        <sz val="15"/>
        <color rgb="FF333333"/>
        <rFont val="Arial"/>
        <family val="2"/>
      </rPr>
      <t> 0/78 (0%)</t>
    </r>
  </si>
  <si>
    <t>Join us for the Annual Rockies Game</t>
  </si>
  <si>
    <r>
      <t>Created by:</t>
    </r>
    <r>
      <rPr>
        <sz val="15"/>
        <color rgb="FF333333"/>
        <rFont val="Arial"/>
        <family val="2"/>
      </rPr>
      <t> Debbie Reece, CMP on 06/17/2024</t>
    </r>
  </si>
  <si>
    <r>
      <t>Sent:</t>
    </r>
    <r>
      <rPr>
        <sz val="15"/>
        <color rgb="FF333333"/>
        <rFont val="Arial"/>
        <family val="2"/>
      </rPr>
      <t> 1,269</t>
    </r>
  </si>
  <si>
    <r>
      <t>Delivered:</t>
    </r>
    <r>
      <rPr>
        <sz val="15"/>
        <color rgb="FF333333"/>
        <rFont val="Arial"/>
        <family val="2"/>
      </rPr>
      <t> 1,266/1,269 (100%)</t>
    </r>
  </si>
  <si>
    <r>
      <t>Bounced:</t>
    </r>
    <r>
      <rPr>
        <sz val="15"/>
        <color rgb="FF333333"/>
        <rFont val="Arial"/>
        <family val="2"/>
      </rPr>
      <t> 2/1,269 (0%)</t>
    </r>
  </si>
  <si>
    <r>
      <t>Opened:</t>
    </r>
    <r>
      <rPr>
        <sz val="15"/>
        <color rgb="FF333333"/>
        <rFont val="Arial"/>
        <family val="2"/>
      </rPr>
      <t> 502/1,266 (40%)</t>
    </r>
  </si>
  <si>
    <t>Work Day Reminder</t>
  </si>
  <si>
    <r>
      <t>Meeting: </t>
    </r>
    <r>
      <rPr>
        <sz val="15"/>
        <color rgb="FF333333"/>
        <rFont val="Arial"/>
        <family val="2"/>
      </rPr>
      <t>06/26/2024 Work Day 2024</t>
    </r>
  </si>
  <si>
    <r>
      <t>Sent:</t>
    </r>
    <r>
      <rPr>
        <sz val="15"/>
        <color rgb="FF333333"/>
        <rFont val="Arial"/>
        <family val="2"/>
      </rPr>
      <t> 22</t>
    </r>
  </si>
  <si>
    <r>
      <t>Delivered:</t>
    </r>
    <r>
      <rPr>
        <sz val="15"/>
        <color rgb="FF333333"/>
        <rFont val="Arial"/>
        <family val="2"/>
      </rPr>
      <t> 22/22 (100%)</t>
    </r>
  </si>
  <si>
    <r>
      <t>Bounced:</t>
    </r>
    <r>
      <rPr>
        <sz val="15"/>
        <color rgb="FF333333"/>
        <rFont val="Arial"/>
        <family val="2"/>
      </rPr>
      <t> 0/22 (0%)</t>
    </r>
  </si>
  <si>
    <r>
      <t>Opened:</t>
    </r>
    <r>
      <rPr>
        <sz val="15"/>
        <color rgb="FF333333"/>
        <rFont val="Arial"/>
        <family val="2"/>
      </rPr>
      <t> 13/22 (59%)</t>
    </r>
  </si>
  <si>
    <r>
      <t>Unsubscribed:</t>
    </r>
    <r>
      <rPr>
        <sz val="15"/>
        <color rgb="FF333333"/>
        <rFont val="Arial"/>
        <family val="2"/>
      </rPr>
      <t> 0/22 (0%)</t>
    </r>
  </si>
  <si>
    <t>Summer Social &amp; Back to School</t>
  </si>
  <si>
    <r>
      <t>Created by:</t>
    </r>
    <r>
      <rPr>
        <sz val="15"/>
        <color rgb="FF333333"/>
        <rFont val="Arial"/>
        <family val="2"/>
      </rPr>
      <t> Debbie Reece, CMP on 06/20/2024</t>
    </r>
  </si>
  <si>
    <r>
      <t>Delivered:</t>
    </r>
    <r>
      <rPr>
        <sz val="15"/>
        <color rgb="FF333333"/>
        <rFont val="Arial"/>
        <family val="2"/>
      </rPr>
      <t> 1,304/1,306 (100%)</t>
    </r>
  </si>
  <si>
    <r>
      <t>Bounced:</t>
    </r>
    <r>
      <rPr>
        <sz val="15"/>
        <color rgb="FF333333"/>
        <rFont val="Arial"/>
        <family val="2"/>
      </rPr>
      <t> 1/1,306 (0%)</t>
    </r>
  </si>
  <si>
    <r>
      <t>Opened:</t>
    </r>
    <r>
      <rPr>
        <sz val="15"/>
        <color rgb="FF333333"/>
        <rFont val="Arial"/>
        <family val="2"/>
      </rPr>
      <t> 425/1,304 (33%)</t>
    </r>
  </si>
  <si>
    <t>Almost Sold-out - Get The Last Sponsorship or Foursome</t>
  </si>
  <si>
    <r>
      <t>Sent:</t>
    </r>
    <r>
      <rPr>
        <sz val="15"/>
        <color rgb="FF333333"/>
        <rFont val="Arial"/>
        <family val="2"/>
      </rPr>
      <t> 1,243</t>
    </r>
  </si>
  <si>
    <r>
      <t>Delivered:</t>
    </r>
    <r>
      <rPr>
        <sz val="15"/>
        <color rgb="FF333333"/>
        <rFont val="Arial"/>
        <family val="2"/>
      </rPr>
      <t> 1,221/1,243 (98%)</t>
    </r>
  </si>
  <si>
    <r>
      <t>Bounced:</t>
    </r>
    <r>
      <rPr>
        <sz val="15"/>
        <color rgb="FF333333"/>
        <rFont val="Arial"/>
        <family val="2"/>
      </rPr>
      <t> 21/1,243 (2%)</t>
    </r>
  </si>
  <si>
    <r>
      <t>Opened:</t>
    </r>
    <r>
      <rPr>
        <sz val="15"/>
        <color rgb="FF333333"/>
        <rFont val="Arial"/>
        <family val="2"/>
      </rPr>
      <t> 405/1,221 (33%)</t>
    </r>
  </si>
  <si>
    <r>
      <t>Unsubscribed:</t>
    </r>
    <r>
      <rPr>
        <sz val="15"/>
        <color rgb="FF333333"/>
        <rFont val="Arial"/>
        <family val="2"/>
      </rPr>
      <t> 0/1,221 (0%)</t>
    </r>
  </si>
  <si>
    <t>Be a part of our Summer Social and Colorado Energy Office / Reg 28</t>
  </si>
  <si>
    <r>
      <t>Delivered:</t>
    </r>
    <r>
      <rPr>
        <sz val="15"/>
        <color rgb="FF333333"/>
        <rFont val="Arial"/>
        <family val="2"/>
      </rPr>
      <t> 1,241/1,243 (100%)</t>
    </r>
  </si>
  <si>
    <r>
      <t>Bounced:</t>
    </r>
    <r>
      <rPr>
        <sz val="15"/>
        <color rgb="FF333333"/>
        <rFont val="Arial"/>
        <family val="2"/>
      </rPr>
      <t> 6/1,243 (0%)</t>
    </r>
  </si>
  <si>
    <r>
      <t>Opened:</t>
    </r>
    <r>
      <rPr>
        <sz val="15"/>
        <color rgb="FF333333"/>
        <rFont val="Arial"/>
        <family val="2"/>
      </rPr>
      <t> 368/1,241 (30%)</t>
    </r>
  </si>
  <si>
    <r>
      <t>Unsubscribed:</t>
    </r>
    <r>
      <rPr>
        <sz val="15"/>
        <color rgb="FF333333"/>
        <rFont val="Arial"/>
        <family val="2"/>
      </rPr>
      <t> 0/1,241 (0%)</t>
    </r>
  </si>
  <si>
    <t>Let's Go Out To The Ball Park</t>
  </si>
  <si>
    <r>
      <t>Created by:</t>
    </r>
    <r>
      <rPr>
        <sz val="15"/>
        <color rgb="FF333333"/>
        <rFont val="Arial"/>
        <family val="2"/>
      </rPr>
      <t> Debbie Reece, CMP on 05/31/2024</t>
    </r>
  </si>
  <si>
    <r>
      <t>Opened:</t>
    </r>
    <r>
      <rPr>
        <sz val="15"/>
        <color rgb="FF333333"/>
        <rFont val="Arial"/>
        <family val="2"/>
      </rPr>
      <t> 246/373 (66%)</t>
    </r>
  </si>
  <si>
    <t>Join us for our 2024 Work Day and Hikes</t>
  </si>
  <si>
    <r>
      <t>Meeting: </t>
    </r>
    <r>
      <rPr>
        <sz val="15"/>
        <color rgb="FF333333"/>
        <rFont val="Arial"/>
        <family val="2"/>
      </rPr>
      <t>06/20/2024 June Hike 2024</t>
    </r>
  </si>
  <si>
    <r>
      <t>Created by:</t>
    </r>
    <r>
      <rPr>
        <sz val="15"/>
        <color rgb="FF333333"/>
        <rFont val="Arial"/>
        <family val="2"/>
      </rPr>
      <t> Pam@DLKmarketingandevents.com on 05/22/2024</t>
    </r>
  </si>
  <si>
    <r>
      <t>Sent:</t>
    </r>
    <r>
      <rPr>
        <sz val="15"/>
        <color rgb="FF333333"/>
        <rFont val="Arial"/>
        <family val="2"/>
      </rPr>
      <t> 374</t>
    </r>
  </si>
  <si>
    <r>
      <t>Delivered:</t>
    </r>
    <r>
      <rPr>
        <sz val="15"/>
        <color rgb="FF333333"/>
        <rFont val="Arial"/>
        <family val="2"/>
      </rPr>
      <t> 374/374 (100%)</t>
    </r>
  </si>
  <si>
    <r>
      <t>Bounced:</t>
    </r>
    <r>
      <rPr>
        <sz val="15"/>
        <color rgb="FF333333"/>
        <rFont val="Arial"/>
        <family val="2"/>
      </rPr>
      <t> 0/374 (0%)</t>
    </r>
  </si>
  <si>
    <r>
      <t>Opened:</t>
    </r>
    <r>
      <rPr>
        <sz val="15"/>
        <color rgb="FF333333"/>
        <rFont val="Arial"/>
        <family val="2"/>
      </rPr>
      <t> 239/374 (64%)</t>
    </r>
  </si>
  <si>
    <r>
      <t>Unsubscribed:</t>
    </r>
    <r>
      <rPr>
        <sz val="15"/>
        <color rgb="FF333333"/>
        <rFont val="Arial"/>
        <family val="2"/>
      </rPr>
      <t> 0/374 (0%)</t>
    </r>
  </si>
  <si>
    <t>Come enjoy a fun-filled evening of Rockies , delicious food, and great company.</t>
  </si>
  <si>
    <r>
      <t>Created by:</t>
    </r>
    <r>
      <rPr>
        <sz val="15"/>
        <color rgb="FF333333"/>
        <rFont val="Arial"/>
        <family val="2"/>
      </rPr>
      <t> Pam@DLKmarketingandevents.com on 05/23/2024</t>
    </r>
  </si>
  <si>
    <r>
      <t>Bounced:</t>
    </r>
    <r>
      <rPr>
        <sz val="15"/>
        <color rgb="FF333333"/>
        <rFont val="Arial"/>
        <family val="2"/>
      </rPr>
      <t> 5/374 (1%)</t>
    </r>
  </si>
  <si>
    <r>
      <t>Opened:</t>
    </r>
    <r>
      <rPr>
        <sz val="15"/>
        <color rgb="FF333333"/>
        <rFont val="Arial"/>
        <family val="2"/>
      </rPr>
      <t> 248/374 (66%)</t>
    </r>
  </si>
  <si>
    <t>Partner Appreciation Event Reminder</t>
  </si>
  <si>
    <r>
      <t>Meeting: </t>
    </r>
    <r>
      <rPr>
        <sz val="15"/>
        <color rgb="FF333333"/>
        <rFont val="Arial"/>
        <family val="2"/>
      </rPr>
      <t>06/13/2024 Partnership Appreciation Happy Hour</t>
    </r>
  </si>
  <si>
    <r>
      <t>Created by:</t>
    </r>
    <r>
      <rPr>
        <sz val="15"/>
        <color rgb="FF333333"/>
        <rFont val="Arial"/>
        <family val="2"/>
      </rPr>
      <t> Debbie Reece, CMP on 06/11/2024</t>
    </r>
  </si>
  <si>
    <r>
      <t>Sent:</t>
    </r>
    <r>
      <rPr>
        <sz val="15"/>
        <color rgb="FF333333"/>
        <rFont val="Arial"/>
        <family val="2"/>
      </rPr>
      <t> 25</t>
    </r>
  </si>
  <si>
    <r>
      <t>Delivered:</t>
    </r>
    <r>
      <rPr>
        <sz val="15"/>
        <color rgb="FF333333"/>
        <rFont val="Arial"/>
        <family val="2"/>
      </rPr>
      <t> 25/25 (100%)</t>
    </r>
  </si>
  <si>
    <r>
      <t>Bounced:</t>
    </r>
    <r>
      <rPr>
        <sz val="15"/>
        <color rgb="FF333333"/>
        <rFont val="Arial"/>
        <family val="2"/>
      </rPr>
      <t> 0/25 (0%)</t>
    </r>
  </si>
  <si>
    <r>
      <t>Opened:</t>
    </r>
    <r>
      <rPr>
        <sz val="15"/>
        <color rgb="FF333333"/>
        <rFont val="Arial"/>
        <family val="2"/>
      </rPr>
      <t> 15/25 (60%)</t>
    </r>
  </si>
  <si>
    <r>
      <t>Unsubscribed:</t>
    </r>
    <r>
      <rPr>
        <sz val="15"/>
        <color rgb="FF333333"/>
        <rFont val="Arial"/>
        <family val="2"/>
      </rPr>
      <t> 0/25 (0%)</t>
    </r>
  </si>
  <si>
    <t>Reminder for Trivia: June 12th</t>
  </si>
  <si>
    <r>
      <t>Meeting: </t>
    </r>
    <r>
      <rPr>
        <sz val="15"/>
        <color rgb="FF333333"/>
        <rFont val="Arial"/>
        <family val="2"/>
      </rPr>
      <t>06/12/2024 IFMAnia</t>
    </r>
  </si>
  <si>
    <r>
      <t>Sent:</t>
    </r>
    <r>
      <rPr>
        <sz val="15"/>
        <color rgb="FF333333"/>
        <rFont val="Arial"/>
        <family val="2"/>
      </rPr>
      <t> 1,260</t>
    </r>
  </si>
  <si>
    <r>
      <t>Delivered:</t>
    </r>
    <r>
      <rPr>
        <sz val="15"/>
        <color rgb="FF333333"/>
        <rFont val="Arial"/>
        <family val="2"/>
      </rPr>
      <t> 1,258/1,260 (100%)</t>
    </r>
  </si>
  <si>
    <r>
      <t>Bounced:</t>
    </r>
    <r>
      <rPr>
        <sz val="15"/>
        <color rgb="FF333333"/>
        <rFont val="Arial"/>
        <family val="2"/>
      </rPr>
      <t> 2/1,260 (0%)</t>
    </r>
  </si>
  <si>
    <r>
      <t>Opened:</t>
    </r>
    <r>
      <rPr>
        <sz val="15"/>
        <color rgb="FF333333"/>
        <rFont val="Arial"/>
        <family val="2"/>
      </rPr>
      <t> 701/1,258 (56%)</t>
    </r>
  </si>
  <si>
    <r>
      <t>Unsubscribed:</t>
    </r>
    <r>
      <rPr>
        <sz val="15"/>
        <color rgb="FF333333"/>
        <rFont val="Arial"/>
        <family val="2"/>
      </rPr>
      <t> 0/1,258 (0%)</t>
    </r>
  </si>
  <si>
    <t>Take our Virtual SFP course</t>
  </si>
  <si>
    <r>
      <t>Meeting: </t>
    </r>
    <r>
      <rPr>
        <sz val="15"/>
        <color rgb="FF333333"/>
        <rFont val="Arial"/>
        <family val="2"/>
      </rPr>
      <t>12/31/1969</t>
    </r>
  </si>
  <si>
    <r>
      <t>Created by:</t>
    </r>
    <r>
      <rPr>
        <sz val="15"/>
        <color rgb="FF333333"/>
        <rFont val="Arial"/>
        <family val="2"/>
      </rPr>
      <t> Debbie Reece, CMP on 06/10/2024</t>
    </r>
  </si>
  <si>
    <r>
      <t>Sent:</t>
    </r>
    <r>
      <rPr>
        <sz val="15"/>
        <color rgb="FF333333"/>
        <rFont val="Arial"/>
        <family val="2"/>
      </rPr>
      <t> 246</t>
    </r>
  </si>
  <si>
    <r>
      <t>Delivered:</t>
    </r>
    <r>
      <rPr>
        <sz val="15"/>
        <color rgb="FF333333"/>
        <rFont val="Arial"/>
        <family val="2"/>
      </rPr>
      <t> 245/246 (100%)</t>
    </r>
  </si>
  <si>
    <r>
      <t>Bounced:</t>
    </r>
    <r>
      <rPr>
        <sz val="15"/>
        <color rgb="FF333333"/>
        <rFont val="Arial"/>
        <family val="2"/>
      </rPr>
      <t> 0/246 (0%)</t>
    </r>
  </si>
  <si>
    <r>
      <t>Opened:</t>
    </r>
    <r>
      <rPr>
        <sz val="15"/>
        <color rgb="FF333333"/>
        <rFont val="Arial"/>
        <family val="2"/>
      </rPr>
      <t> 67/245 (27%)</t>
    </r>
  </si>
  <si>
    <r>
      <t>Unsubscribed:</t>
    </r>
    <r>
      <rPr>
        <sz val="15"/>
        <color rgb="FF333333"/>
        <rFont val="Arial"/>
        <family val="2"/>
      </rPr>
      <t> 0/245 (0%)</t>
    </r>
  </si>
  <si>
    <t>Take the Essentials of FM in July</t>
  </si>
  <si>
    <r>
      <t>Delivered:</t>
    </r>
    <r>
      <rPr>
        <sz val="15"/>
        <color rgb="FF333333"/>
        <rFont val="Arial"/>
        <family val="2"/>
      </rPr>
      <t> 1,284/1,287 (100%)</t>
    </r>
  </si>
  <si>
    <r>
      <t>Bounced:</t>
    </r>
    <r>
      <rPr>
        <sz val="15"/>
        <color rgb="FF333333"/>
        <rFont val="Arial"/>
        <family val="2"/>
      </rPr>
      <t> 1/1,287 (0%)</t>
    </r>
  </si>
  <si>
    <r>
      <t>Opened:</t>
    </r>
    <r>
      <rPr>
        <sz val="15"/>
        <color rgb="FF333333"/>
        <rFont val="Arial"/>
        <family val="2"/>
      </rPr>
      <t> 644/1,284 (50%)</t>
    </r>
  </si>
  <si>
    <r>
      <t>Unsubscribed:</t>
    </r>
    <r>
      <rPr>
        <sz val="15"/>
        <color rgb="FF333333"/>
        <rFont val="Arial"/>
        <family val="2"/>
      </rPr>
      <t> 0/1,284 (0%)</t>
    </r>
  </si>
  <si>
    <t>Let's enjoy Summer Vibes Together at Summer Social.</t>
  </si>
  <si>
    <r>
      <t>Sent:</t>
    </r>
    <r>
      <rPr>
        <sz val="15"/>
        <color rgb="FF333333"/>
        <rFont val="Arial"/>
        <family val="2"/>
      </rPr>
      <t> 326</t>
    </r>
  </si>
  <si>
    <r>
      <t>Delivered:</t>
    </r>
    <r>
      <rPr>
        <sz val="15"/>
        <color rgb="FF333333"/>
        <rFont val="Arial"/>
        <family val="2"/>
      </rPr>
      <t> 326/326 (100%)</t>
    </r>
  </si>
  <si>
    <r>
      <t>Bounced:</t>
    </r>
    <r>
      <rPr>
        <sz val="15"/>
        <color rgb="FF333333"/>
        <rFont val="Arial"/>
        <family val="2"/>
      </rPr>
      <t> 2/326 (1%)</t>
    </r>
  </si>
  <si>
    <r>
      <t>Opened:</t>
    </r>
    <r>
      <rPr>
        <sz val="15"/>
        <color rgb="FF333333"/>
        <rFont val="Arial"/>
        <family val="2"/>
      </rPr>
      <t> 169/326 (52%)</t>
    </r>
  </si>
  <si>
    <r>
      <t>Unsubscribed:</t>
    </r>
    <r>
      <rPr>
        <sz val="15"/>
        <color rgb="FF333333"/>
        <rFont val="Arial"/>
        <family val="2"/>
      </rPr>
      <t> 0/326 (0%)</t>
    </r>
  </si>
  <si>
    <t>Par-tee on the Golf Course: Aug. 19th</t>
  </si>
  <si>
    <r>
      <t>Created by:</t>
    </r>
    <r>
      <rPr>
        <sz val="15"/>
        <color rgb="FF333333"/>
        <rFont val="Arial"/>
        <family val="2"/>
      </rPr>
      <t> Pam@DLKmarketingandevents.com on 06/04/2024</t>
    </r>
  </si>
  <si>
    <r>
      <t>Sent:</t>
    </r>
    <r>
      <rPr>
        <sz val="15"/>
        <color rgb="FF333333"/>
        <rFont val="Arial"/>
        <family val="2"/>
      </rPr>
      <t> 1,247</t>
    </r>
  </si>
  <si>
    <r>
      <t>Delivered:</t>
    </r>
    <r>
      <rPr>
        <sz val="15"/>
        <color rgb="FF333333"/>
        <rFont val="Arial"/>
        <family val="2"/>
      </rPr>
      <t> 1,241/1,247 (100%)</t>
    </r>
  </si>
  <si>
    <r>
      <t>Bounced:</t>
    </r>
    <r>
      <rPr>
        <sz val="15"/>
        <color rgb="FF333333"/>
        <rFont val="Arial"/>
        <family val="2"/>
      </rPr>
      <t> 10/1,247 (1%)</t>
    </r>
  </si>
  <si>
    <r>
      <t>Opened:</t>
    </r>
    <r>
      <rPr>
        <sz val="15"/>
        <color rgb="FF333333"/>
        <rFont val="Arial"/>
        <family val="2"/>
      </rPr>
      <t> 338/1,241 (27%)</t>
    </r>
  </si>
  <si>
    <t>Attend our Annual Work Day: Benefiting A Precious Child</t>
  </si>
  <si>
    <r>
      <t>Sent:</t>
    </r>
    <r>
      <rPr>
        <sz val="15"/>
        <color rgb="FF333333"/>
        <rFont val="Arial"/>
        <family val="2"/>
      </rPr>
      <t> 367</t>
    </r>
  </si>
  <si>
    <r>
      <t>Delivered:</t>
    </r>
    <r>
      <rPr>
        <sz val="15"/>
        <color rgb="FF333333"/>
        <rFont val="Arial"/>
        <family val="2"/>
      </rPr>
      <t> 367/367 (100%)</t>
    </r>
  </si>
  <si>
    <r>
      <t>Bounced:</t>
    </r>
    <r>
      <rPr>
        <sz val="15"/>
        <color rgb="FF333333"/>
        <rFont val="Arial"/>
        <family val="2"/>
      </rPr>
      <t> 1/367 (0%)</t>
    </r>
  </si>
  <si>
    <r>
      <t>Opened:</t>
    </r>
    <r>
      <rPr>
        <sz val="15"/>
        <color rgb="FF333333"/>
        <rFont val="Arial"/>
        <family val="2"/>
      </rPr>
      <t> 236/367 (64%)</t>
    </r>
  </si>
  <si>
    <r>
      <t>Unsubscribed:</t>
    </r>
    <r>
      <rPr>
        <sz val="15"/>
        <color rgb="FF333333"/>
        <rFont val="Arial"/>
        <family val="2"/>
      </rPr>
      <t> 0/367 (0%)</t>
    </r>
  </si>
  <si>
    <t>Attend our Annual Golf Tournament</t>
  </si>
  <si>
    <r>
      <t>Created by:</t>
    </r>
    <r>
      <rPr>
        <sz val="15"/>
        <color rgb="FF333333"/>
        <rFont val="Arial"/>
        <family val="2"/>
      </rPr>
      <t> Debbie Reece, CMP on 05/30/2024</t>
    </r>
  </si>
  <si>
    <r>
      <t>Sent:</t>
    </r>
    <r>
      <rPr>
        <sz val="15"/>
        <color rgb="FF333333"/>
        <rFont val="Arial"/>
        <family val="2"/>
      </rPr>
      <t> 1,246</t>
    </r>
  </si>
  <si>
    <r>
      <t>Delivered:</t>
    </r>
    <r>
      <rPr>
        <sz val="15"/>
        <color rgb="FF333333"/>
        <rFont val="Arial"/>
        <family val="2"/>
      </rPr>
      <t> 1,245/1,246 (100%)</t>
    </r>
  </si>
  <si>
    <r>
      <t>Bounced:</t>
    </r>
    <r>
      <rPr>
        <sz val="15"/>
        <color rgb="FF333333"/>
        <rFont val="Arial"/>
        <family val="2"/>
      </rPr>
      <t> 2/1,246 (0%)</t>
    </r>
  </si>
  <si>
    <r>
      <t>Opened:</t>
    </r>
    <r>
      <rPr>
        <sz val="15"/>
        <color rgb="FF333333"/>
        <rFont val="Arial"/>
        <family val="2"/>
      </rPr>
      <t> 350/1,245 (28%)</t>
    </r>
  </si>
  <si>
    <r>
      <t>Unsubscribed:</t>
    </r>
    <r>
      <rPr>
        <sz val="15"/>
        <color rgb="FF333333"/>
        <rFont val="Arial"/>
        <family val="2"/>
      </rPr>
      <t> 0/1,245 (0%)</t>
    </r>
  </si>
  <si>
    <t>Sign up for our 2024 Virtual Competency Courses.</t>
  </si>
  <si>
    <r>
      <t>Meeting: </t>
    </r>
    <r>
      <rPr>
        <sz val="15"/>
        <color rgb="FF333333"/>
        <rFont val="Arial"/>
        <family val="2"/>
      </rPr>
      <t>06/13/2024 Virtual Competency Course - Risk Management</t>
    </r>
  </si>
  <si>
    <r>
      <t>Delivered:</t>
    </r>
    <r>
      <rPr>
        <sz val="15"/>
        <color rgb="FF333333"/>
        <rFont val="Arial"/>
        <family val="2"/>
      </rPr>
      <t> 1,278/1,279 (100%)</t>
    </r>
  </si>
  <si>
    <r>
      <t>Bounced:</t>
    </r>
    <r>
      <rPr>
        <sz val="15"/>
        <color rgb="FF333333"/>
        <rFont val="Arial"/>
        <family val="2"/>
      </rPr>
      <t> 6/1,279 (0%)</t>
    </r>
  </si>
  <si>
    <r>
      <t>Opened:</t>
    </r>
    <r>
      <rPr>
        <sz val="15"/>
        <color rgb="FF333333"/>
        <rFont val="Arial"/>
        <family val="2"/>
      </rPr>
      <t> 661/1,278 (52%)</t>
    </r>
  </si>
  <si>
    <t>Join us for Trivia Night and put your knowledge to the test.</t>
  </si>
  <si>
    <r>
      <t>Opened:</t>
    </r>
    <r>
      <rPr>
        <sz val="15"/>
        <color rgb="FF333333"/>
        <rFont val="Arial"/>
        <family val="2"/>
      </rPr>
      <t> 8/11 (73%)</t>
    </r>
  </si>
  <si>
    <t>Earn a Partial Scholarship for the FMP now!</t>
  </si>
  <si>
    <r>
      <t>Form: </t>
    </r>
    <r>
      <rPr>
        <sz val="15"/>
        <color rgb="FF333333"/>
        <rFont val="Arial"/>
        <family val="2"/>
      </rPr>
      <t>2024 FMP Scholarship</t>
    </r>
  </si>
  <si>
    <r>
      <t>Created by:</t>
    </r>
    <r>
      <rPr>
        <sz val="15"/>
        <color rgb="FF333333"/>
        <rFont val="Arial"/>
        <family val="2"/>
      </rPr>
      <t> Debbie Reece, CMP on 05/28/2024</t>
    </r>
  </si>
  <si>
    <r>
      <t>Sent:</t>
    </r>
    <r>
      <rPr>
        <sz val="15"/>
        <color rgb="FF333333"/>
        <rFont val="Arial"/>
        <family val="2"/>
      </rPr>
      <t> 238</t>
    </r>
  </si>
  <si>
    <r>
      <t>Delivered:</t>
    </r>
    <r>
      <rPr>
        <sz val="15"/>
        <color rgb="FF333333"/>
        <rFont val="Arial"/>
        <family val="2"/>
      </rPr>
      <t> 238/238 (100%)</t>
    </r>
  </si>
  <si>
    <r>
      <t>Bounced:</t>
    </r>
    <r>
      <rPr>
        <sz val="15"/>
        <color rgb="FF333333"/>
        <rFont val="Arial"/>
        <family val="2"/>
      </rPr>
      <t> 0/238 (0%)</t>
    </r>
  </si>
  <si>
    <r>
      <t>Opened:</t>
    </r>
    <r>
      <rPr>
        <sz val="15"/>
        <color rgb="FF333333"/>
        <rFont val="Arial"/>
        <family val="2"/>
      </rPr>
      <t> 159/238 (67%)</t>
    </r>
  </si>
  <si>
    <r>
      <t>Unsubscribed:</t>
    </r>
    <r>
      <rPr>
        <sz val="15"/>
        <color rgb="FF333333"/>
        <rFont val="Arial"/>
        <family val="2"/>
      </rPr>
      <t> 0/238 (0%)</t>
    </r>
  </si>
  <si>
    <t>Sponsorship &amp; Tickets Available Now for our Annual Tournament</t>
  </si>
  <si>
    <r>
      <t>Created by:</t>
    </r>
    <r>
      <rPr>
        <sz val="15"/>
        <color rgb="FF333333"/>
        <rFont val="Arial"/>
        <family val="2"/>
      </rPr>
      <t> Debbie Reece, CMP on 05/21/2024</t>
    </r>
  </si>
  <si>
    <r>
      <t>Bounced:</t>
    </r>
    <r>
      <rPr>
        <sz val="15"/>
        <color rgb="FF333333"/>
        <rFont val="Arial"/>
        <family val="2"/>
      </rPr>
      <t> 9/1,267 (1%)</t>
    </r>
  </si>
  <si>
    <r>
      <t>Opened:</t>
    </r>
    <r>
      <rPr>
        <sz val="15"/>
        <color rgb="FF333333"/>
        <rFont val="Arial"/>
        <family val="2"/>
      </rPr>
      <t> 662/1,266 (52%)</t>
    </r>
  </si>
  <si>
    <t>Let's Celebrate Summer &amp; Be Social</t>
  </si>
  <si>
    <r>
      <t>Created by:</t>
    </r>
    <r>
      <rPr>
        <sz val="15"/>
        <color rgb="FF333333"/>
        <rFont val="Arial"/>
        <family val="2"/>
      </rPr>
      <t> Debbie Reece, CMP on 05/22/2024</t>
    </r>
  </si>
  <si>
    <r>
      <t>Sent:</t>
    </r>
    <r>
      <rPr>
        <sz val="15"/>
        <color rgb="FF333333"/>
        <rFont val="Arial"/>
        <family val="2"/>
      </rPr>
      <t> 381</t>
    </r>
  </si>
  <si>
    <r>
      <t>Delivered:</t>
    </r>
    <r>
      <rPr>
        <sz val="15"/>
        <color rgb="FF333333"/>
        <rFont val="Arial"/>
        <family val="2"/>
      </rPr>
      <t> 381/381 (100%)</t>
    </r>
  </si>
  <si>
    <r>
      <t>Bounced:</t>
    </r>
    <r>
      <rPr>
        <sz val="15"/>
        <color rgb="FF333333"/>
        <rFont val="Arial"/>
        <family val="2"/>
      </rPr>
      <t> 0/381 (0%)</t>
    </r>
  </si>
  <si>
    <r>
      <t>Opened:</t>
    </r>
    <r>
      <rPr>
        <sz val="15"/>
        <color rgb="FF333333"/>
        <rFont val="Arial"/>
        <family val="2"/>
      </rPr>
      <t> 215/381 (56%)</t>
    </r>
  </si>
  <si>
    <r>
      <t>Unsubscribed:</t>
    </r>
    <r>
      <rPr>
        <sz val="15"/>
        <color rgb="FF333333"/>
        <rFont val="Arial"/>
        <family val="2"/>
      </rPr>
      <t> 0/381 (0%)</t>
    </r>
  </si>
  <si>
    <t>See You Today for the Knosh and Know Event</t>
  </si>
  <si>
    <r>
      <t>Meeting: </t>
    </r>
    <r>
      <rPr>
        <sz val="15"/>
        <color rgb="FF333333"/>
        <rFont val="Arial"/>
        <family val="2"/>
      </rPr>
      <t>05/23/2024 May Knosh &amp; Know</t>
    </r>
  </si>
  <si>
    <r>
      <t>Created by:</t>
    </r>
    <r>
      <rPr>
        <sz val="15"/>
        <color rgb="FF333333"/>
        <rFont val="Arial"/>
        <family val="2"/>
      </rPr>
      <t> Debbie Reece, CMP on 05/23/2024</t>
    </r>
  </si>
  <si>
    <r>
      <t>Sent:</t>
    </r>
    <r>
      <rPr>
        <sz val="15"/>
        <color rgb="FF333333"/>
        <rFont val="Arial"/>
        <family val="2"/>
      </rPr>
      <t> 21</t>
    </r>
  </si>
  <si>
    <r>
      <t>Delivered:</t>
    </r>
    <r>
      <rPr>
        <sz val="15"/>
        <color rgb="FF333333"/>
        <rFont val="Arial"/>
        <family val="2"/>
      </rPr>
      <t> 21/21 (100%)</t>
    </r>
  </si>
  <si>
    <r>
      <t>Bounced:</t>
    </r>
    <r>
      <rPr>
        <sz val="15"/>
        <color rgb="FF333333"/>
        <rFont val="Arial"/>
        <family val="2"/>
      </rPr>
      <t> 0/21 (0%)</t>
    </r>
  </si>
  <si>
    <r>
      <t>Opened:</t>
    </r>
    <r>
      <rPr>
        <sz val="15"/>
        <color rgb="FF333333"/>
        <rFont val="Arial"/>
        <family val="2"/>
      </rPr>
      <t> 19/21 (90%)</t>
    </r>
  </si>
  <si>
    <r>
      <t>Unsubscribed:</t>
    </r>
    <r>
      <rPr>
        <sz val="15"/>
        <color rgb="FF333333"/>
        <rFont val="Arial"/>
        <family val="2"/>
      </rPr>
      <t> 0/21 (0%)</t>
    </r>
  </si>
  <si>
    <t>Complete A Waiver Required for The Work Day</t>
  </si>
  <si>
    <r>
      <t>Sent:</t>
    </r>
    <r>
      <rPr>
        <sz val="15"/>
        <color rgb="FF333333"/>
        <rFont val="Arial"/>
        <family val="2"/>
      </rPr>
      <t> 10</t>
    </r>
  </si>
  <si>
    <r>
      <t>Delivered:</t>
    </r>
    <r>
      <rPr>
        <sz val="15"/>
        <color rgb="FF333333"/>
        <rFont val="Arial"/>
        <family val="2"/>
      </rPr>
      <t> 10/10 (100%)</t>
    </r>
  </si>
  <si>
    <r>
      <t>Bounced:</t>
    </r>
    <r>
      <rPr>
        <sz val="15"/>
        <color rgb="FF333333"/>
        <rFont val="Arial"/>
        <family val="2"/>
      </rPr>
      <t> 0/10 (0%)</t>
    </r>
  </si>
  <si>
    <r>
      <t>Opened:</t>
    </r>
    <r>
      <rPr>
        <sz val="15"/>
        <color rgb="FF333333"/>
        <rFont val="Arial"/>
        <family val="2"/>
      </rPr>
      <t> 10/10 (100%)</t>
    </r>
  </si>
  <si>
    <r>
      <t>Unsubscribed:</t>
    </r>
    <r>
      <rPr>
        <sz val="15"/>
        <color rgb="FF333333"/>
        <rFont val="Arial"/>
        <family val="2"/>
      </rPr>
      <t> 0/10 (0%)</t>
    </r>
  </si>
  <si>
    <t>Golf Tournament Sponsorship &amp; Tickets Available Now</t>
  </si>
  <si>
    <r>
      <t>Created by:</t>
    </r>
    <r>
      <rPr>
        <sz val="15"/>
        <color rgb="FF333333"/>
        <rFont val="Arial"/>
        <family val="2"/>
      </rPr>
      <t> Pam@DLKmarketingandevents.com on 05/20/2024</t>
    </r>
  </si>
  <si>
    <r>
      <t>Sent:</t>
    </r>
    <r>
      <rPr>
        <sz val="15"/>
        <color rgb="FF333333"/>
        <rFont val="Arial"/>
        <family val="2"/>
      </rPr>
      <t> 26</t>
    </r>
  </si>
  <si>
    <r>
      <t>Delivered:</t>
    </r>
    <r>
      <rPr>
        <sz val="15"/>
        <color rgb="FF333333"/>
        <rFont val="Arial"/>
        <family val="2"/>
      </rPr>
      <t> 26/26 (100%)</t>
    </r>
  </si>
  <si>
    <r>
      <t>Bounced:</t>
    </r>
    <r>
      <rPr>
        <sz val="15"/>
        <color rgb="FF333333"/>
        <rFont val="Arial"/>
        <family val="2"/>
      </rPr>
      <t> 0/26 (0%)</t>
    </r>
  </si>
  <si>
    <r>
      <t>Opened:</t>
    </r>
    <r>
      <rPr>
        <sz val="15"/>
        <color rgb="FF333333"/>
        <rFont val="Arial"/>
        <family val="2"/>
      </rPr>
      <t> 16/26 (62%)</t>
    </r>
  </si>
  <si>
    <r>
      <t>Unsubscribed:</t>
    </r>
    <r>
      <rPr>
        <sz val="15"/>
        <color rgb="FF333333"/>
        <rFont val="Arial"/>
        <family val="2"/>
      </rPr>
      <t> 0/26 (0%)</t>
    </r>
  </si>
  <si>
    <t>Reminder: Join Us this Thursday for the Knosh and Know Event!</t>
  </si>
  <si>
    <t>Become an SFP this year</t>
  </si>
  <si>
    <r>
      <t>Created by:</t>
    </r>
    <r>
      <rPr>
        <sz val="15"/>
        <color rgb="FF333333"/>
        <rFont val="Arial"/>
        <family val="2"/>
      </rPr>
      <t> Debbie Reece, CMP on 05/15/2024</t>
    </r>
  </si>
  <si>
    <r>
      <t>Sent:</t>
    </r>
    <r>
      <rPr>
        <sz val="15"/>
        <color rgb="FF333333"/>
        <rFont val="Arial"/>
        <family val="2"/>
      </rPr>
      <t> 1,263</t>
    </r>
  </si>
  <si>
    <r>
      <t>Delivered:</t>
    </r>
    <r>
      <rPr>
        <sz val="15"/>
        <color rgb="FF333333"/>
        <rFont val="Arial"/>
        <family val="2"/>
      </rPr>
      <t> 1,262/1,263 (100%)</t>
    </r>
  </si>
  <si>
    <r>
      <t>Bounced:</t>
    </r>
    <r>
      <rPr>
        <sz val="15"/>
        <color rgb="FF333333"/>
        <rFont val="Arial"/>
        <family val="2"/>
      </rPr>
      <t> 4/1,263 (0%)</t>
    </r>
  </si>
  <si>
    <r>
      <t>Opened:</t>
    </r>
    <r>
      <rPr>
        <sz val="15"/>
        <color rgb="FF333333"/>
        <rFont val="Arial"/>
        <family val="2"/>
      </rPr>
      <t> 617/1,262 (49%)</t>
    </r>
  </si>
  <si>
    <t>Fiberglass Fenestration in Commercial Buildings</t>
  </si>
  <si>
    <r>
      <t>Created by:</t>
    </r>
    <r>
      <rPr>
        <sz val="15"/>
        <color rgb="FF333333"/>
        <rFont val="Arial"/>
        <family val="2"/>
      </rPr>
      <t> Pam@DLKmarketingandevents.com on 05/08/2024</t>
    </r>
  </si>
  <si>
    <r>
      <t>Sent:</t>
    </r>
    <r>
      <rPr>
        <sz val="15"/>
        <color rgb="FF333333"/>
        <rFont val="Arial"/>
        <family val="2"/>
      </rPr>
      <t> 1,248</t>
    </r>
  </si>
  <si>
    <r>
      <t>Delivered:</t>
    </r>
    <r>
      <rPr>
        <sz val="15"/>
        <color rgb="FF333333"/>
        <rFont val="Arial"/>
        <family val="2"/>
      </rPr>
      <t> 1,247/1,248 (100%)</t>
    </r>
  </si>
  <si>
    <r>
      <t>Bounced:</t>
    </r>
    <r>
      <rPr>
        <sz val="15"/>
        <color rgb="FF333333"/>
        <rFont val="Arial"/>
        <family val="2"/>
      </rPr>
      <t> 0/1,248 (0%)</t>
    </r>
  </si>
  <si>
    <r>
      <t>Opened:</t>
    </r>
    <r>
      <rPr>
        <sz val="15"/>
        <color rgb="FF333333"/>
        <rFont val="Arial"/>
        <family val="2"/>
      </rPr>
      <t> 624/1,247 (50%)</t>
    </r>
  </si>
  <si>
    <r>
      <t>Unsubscribed:</t>
    </r>
    <r>
      <rPr>
        <sz val="15"/>
        <color rgb="FF333333"/>
        <rFont val="Arial"/>
        <family val="2"/>
      </rPr>
      <t> 0/1,247 (0%)</t>
    </r>
  </si>
  <si>
    <t>Attend our 2024 Virtual FMP Courses</t>
  </si>
  <si>
    <r>
      <t>Meeting: </t>
    </r>
    <r>
      <rPr>
        <sz val="15"/>
        <color rgb="FF333333"/>
        <rFont val="Arial"/>
        <family val="2"/>
      </rPr>
      <t>07/01/2024 Virtual FMP Course - Leadership and Strategy</t>
    </r>
  </si>
  <si>
    <r>
      <t>Created by:</t>
    </r>
    <r>
      <rPr>
        <sz val="15"/>
        <color rgb="FF333333"/>
        <rFont val="Arial"/>
        <family val="2"/>
      </rPr>
      <t> Pam@DLKmarketingandevents.com on 05/13/2024</t>
    </r>
  </si>
  <si>
    <r>
      <t>Bounced:</t>
    </r>
    <r>
      <rPr>
        <sz val="15"/>
        <color rgb="FF333333"/>
        <rFont val="Arial"/>
        <family val="2"/>
      </rPr>
      <t> 7/1,264 (1%)</t>
    </r>
  </si>
  <si>
    <r>
      <t>Opened:</t>
    </r>
    <r>
      <rPr>
        <sz val="15"/>
        <color rgb="FF333333"/>
        <rFont val="Arial"/>
        <family val="2"/>
      </rPr>
      <t> 634/1,262 (50%)</t>
    </r>
  </si>
  <si>
    <t>Download the May presentation.</t>
  </si>
  <si>
    <r>
      <t>Meeting: </t>
    </r>
    <r>
      <rPr>
        <sz val="15"/>
        <color rgb="FF333333"/>
        <rFont val="Arial"/>
        <family val="2"/>
      </rPr>
      <t>05/14/2024 May Breakfast Membership Meeting</t>
    </r>
  </si>
  <si>
    <r>
      <t>Sent:</t>
    </r>
    <r>
      <rPr>
        <sz val="15"/>
        <color rgb="FF333333"/>
        <rFont val="Arial"/>
        <family val="2"/>
      </rPr>
      <t> 106</t>
    </r>
  </si>
  <si>
    <r>
      <t>Delivered:</t>
    </r>
    <r>
      <rPr>
        <sz val="15"/>
        <color rgb="FF333333"/>
        <rFont val="Arial"/>
        <family val="2"/>
      </rPr>
      <t> 106/106 (100%)</t>
    </r>
  </si>
  <si>
    <r>
      <t>Bounced:</t>
    </r>
    <r>
      <rPr>
        <sz val="15"/>
        <color rgb="FF333333"/>
        <rFont val="Arial"/>
        <family val="2"/>
      </rPr>
      <t> 0/106 (0%)</t>
    </r>
  </si>
  <si>
    <r>
      <t>Opened:</t>
    </r>
    <r>
      <rPr>
        <sz val="15"/>
        <color rgb="FF333333"/>
        <rFont val="Arial"/>
        <family val="2"/>
      </rPr>
      <t> 80/106 (75%)</t>
    </r>
  </si>
  <si>
    <r>
      <t>Unsubscribed:</t>
    </r>
    <r>
      <rPr>
        <sz val="15"/>
        <color rgb="FF333333"/>
        <rFont val="Arial"/>
        <family val="2"/>
      </rPr>
      <t> 0/106 (0%)</t>
    </r>
  </si>
  <si>
    <t>IFMA Breakfast Reminder</t>
  </si>
  <si>
    <r>
      <t>Created by:</t>
    </r>
    <r>
      <rPr>
        <sz val="15"/>
        <color rgb="FF333333"/>
        <rFont val="Arial"/>
        <family val="2"/>
      </rPr>
      <t> Debbie Reece, CMP on 05/14/2024</t>
    </r>
  </si>
  <si>
    <r>
      <t>Sent:</t>
    </r>
    <r>
      <rPr>
        <sz val="15"/>
        <color rgb="FF333333"/>
        <rFont val="Arial"/>
        <family val="2"/>
      </rPr>
      <t> 105</t>
    </r>
  </si>
  <si>
    <r>
      <t>Delivered:</t>
    </r>
    <r>
      <rPr>
        <sz val="15"/>
        <color rgb="FF333333"/>
        <rFont val="Arial"/>
        <family val="2"/>
      </rPr>
      <t> 105/105 (100%)</t>
    </r>
  </si>
  <si>
    <r>
      <t>Bounced:</t>
    </r>
    <r>
      <rPr>
        <sz val="15"/>
        <color rgb="FF333333"/>
        <rFont val="Arial"/>
        <family val="2"/>
      </rPr>
      <t> 0/105 (0%)</t>
    </r>
  </si>
  <si>
    <r>
      <t>Opened:</t>
    </r>
    <r>
      <rPr>
        <sz val="15"/>
        <color rgb="FF333333"/>
        <rFont val="Arial"/>
        <family val="2"/>
      </rPr>
      <t> 82/105 (78%)</t>
    </r>
  </si>
  <si>
    <r>
      <t>Unsubscribed:</t>
    </r>
    <r>
      <rPr>
        <sz val="15"/>
        <color rgb="FF333333"/>
        <rFont val="Arial"/>
        <family val="2"/>
      </rPr>
      <t> 0/105 (0%)</t>
    </r>
  </si>
  <si>
    <t>It's Time for Trivia</t>
  </si>
  <si>
    <r>
      <t>Created by:</t>
    </r>
    <r>
      <rPr>
        <sz val="15"/>
        <color rgb="FF333333"/>
        <rFont val="Arial"/>
        <family val="2"/>
      </rPr>
      <t> Debbie Reece, CMP on 05/09/2024</t>
    </r>
  </si>
  <si>
    <r>
      <t>Sent:</t>
    </r>
    <r>
      <rPr>
        <sz val="15"/>
        <color rgb="FF333333"/>
        <rFont val="Arial"/>
        <family val="2"/>
      </rPr>
      <t> 1,261</t>
    </r>
  </si>
  <si>
    <r>
      <t>Delivered:</t>
    </r>
    <r>
      <rPr>
        <sz val="15"/>
        <color rgb="FF333333"/>
        <rFont val="Arial"/>
        <family val="2"/>
      </rPr>
      <t> 1,260/1,261 (100%)</t>
    </r>
  </si>
  <si>
    <r>
      <t>Bounced:</t>
    </r>
    <r>
      <rPr>
        <sz val="15"/>
        <color rgb="FF333333"/>
        <rFont val="Arial"/>
        <family val="2"/>
      </rPr>
      <t> 4/1,261 (0%)</t>
    </r>
  </si>
  <si>
    <r>
      <t>Opened:</t>
    </r>
    <r>
      <rPr>
        <sz val="15"/>
        <color rgb="FF333333"/>
        <rFont val="Arial"/>
        <family val="2"/>
      </rPr>
      <t> 346/1,260 (27%)</t>
    </r>
  </si>
  <si>
    <t>IFMA Breakfast Reminder- See You Tuesday</t>
  </si>
  <si>
    <r>
      <t>Created by:</t>
    </r>
    <r>
      <rPr>
        <sz val="15"/>
        <color rgb="FF333333"/>
        <rFont val="Arial"/>
        <family val="2"/>
      </rPr>
      <t> Debbie Reece, CMP on 05/10/2024</t>
    </r>
  </si>
  <si>
    <r>
      <t>Sent:</t>
    </r>
    <r>
      <rPr>
        <sz val="15"/>
        <color rgb="FF333333"/>
        <rFont val="Arial"/>
        <family val="2"/>
      </rPr>
      <t> 103</t>
    </r>
  </si>
  <si>
    <r>
      <t>Delivered:</t>
    </r>
    <r>
      <rPr>
        <sz val="15"/>
        <color rgb="FF333333"/>
        <rFont val="Arial"/>
        <family val="2"/>
      </rPr>
      <t> 103/103 (100%)</t>
    </r>
  </si>
  <si>
    <r>
      <t>Bounced:</t>
    </r>
    <r>
      <rPr>
        <sz val="15"/>
        <color rgb="FF333333"/>
        <rFont val="Arial"/>
        <family val="2"/>
      </rPr>
      <t> 0/103 (0%)</t>
    </r>
  </si>
  <si>
    <r>
      <t>Opened:</t>
    </r>
    <r>
      <rPr>
        <sz val="15"/>
        <color rgb="FF333333"/>
        <rFont val="Arial"/>
        <family val="2"/>
      </rPr>
      <t> 74/103 (72%)</t>
    </r>
  </si>
  <si>
    <r>
      <t>Unsubscribed:</t>
    </r>
    <r>
      <rPr>
        <sz val="15"/>
        <color rgb="FF333333"/>
        <rFont val="Arial"/>
        <family val="2"/>
      </rPr>
      <t> 0/103 (0%)</t>
    </r>
  </si>
  <si>
    <t>Happy World FM Day</t>
  </si>
  <si>
    <r>
      <t>Created by:</t>
    </r>
    <r>
      <rPr>
        <sz val="15"/>
        <color rgb="FF333333"/>
        <rFont val="Arial"/>
        <family val="2"/>
      </rPr>
      <t> Debbie Reece, CMP on 05/07/2024</t>
    </r>
  </si>
  <si>
    <r>
      <t>Delivered:</t>
    </r>
    <r>
      <rPr>
        <sz val="15"/>
        <color rgb="FF333333"/>
        <rFont val="Arial"/>
        <family val="2"/>
      </rPr>
      <t> 1,258/1,259 (100%)</t>
    </r>
  </si>
  <si>
    <r>
      <t>Bounced:</t>
    </r>
    <r>
      <rPr>
        <sz val="15"/>
        <color rgb="FF333333"/>
        <rFont val="Arial"/>
        <family val="2"/>
      </rPr>
      <t> 12/1,259 (1%)</t>
    </r>
  </si>
  <si>
    <r>
      <t>Opened:</t>
    </r>
    <r>
      <rPr>
        <sz val="15"/>
        <color rgb="FF333333"/>
        <rFont val="Arial"/>
        <family val="2"/>
      </rPr>
      <t> 506/1,258 (40%)</t>
    </r>
  </si>
  <si>
    <t>Let's Do Trivia</t>
  </si>
  <si>
    <r>
      <t>Created by:</t>
    </r>
    <r>
      <rPr>
        <sz val="15"/>
        <color rgb="FF333333"/>
        <rFont val="Arial"/>
        <family val="2"/>
      </rPr>
      <t> Pam@DLKmarketingandevents.com on 05/06/2024</t>
    </r>
  </si>
  <si>
    <r>
      <t>Delivered:</t>
    </r>
    <r>
      <rPr>
        <sz val="15"/>
        <color rgb="FF333333"/>
        <rFont val="Arial"/>
        <family val="2"/>
      </rPr>
      <t> 1,257/1,260 (100%)</t>
    </r>
  </si>
  <si>
    <r>
      <t>Bounced:</t>
    </r>
    <r>
      <rPr>
        <sz val="15"/>
        <color rgb="FF333333"/>
        <rFont val="Arial"/>
        <family val="2"/>
      </rPr>
      <t> 6/1,260 (0%)</t>
    </r>
  </si>
  <si>
    <r>
      <t>Opened:</t>
    </r>
    <r>
      <rPr>
        <sz val="15"/>
        <color rgb="FF333333"/>
        <rFont val="Arial"/>
        <family val="2"/>
      </rPr>
      <t> 534/1,257 (42%)</t>
    </r>
  </si>
  <si>
    <t>Save your facility money &amp; be sustainable</t>
  </si>
  <si>
    <r>
      <t>Created by:</t>
    </r>
    <r>
      <rPr>
        <sz val="15"/>
        <color rgb="FF333333"/>
        <rFont val="Arial"/>
        <family val="2"/>
      </rPr>
      <t> Debbie Reece, CMP on 04/29/2024</t>
    </r>
  </si>
  <si>
    <r>
      <t>Bounced:</t>
    </r>
    <r>
      <rPr>
        <sz val="15"/>
        <color rgb="FF333333"/>
        <rFont val="Arial"/>
        <family val="2"/>
      </rPr>
      <t> 1/238 (0%)</t>
    </r>
  </si>
  <si>
    <r>
      <t>Opened:</t>
    </r>
    <r>
      <rPr>
        <sz val="15"/>
        <color rgb="FF333333"/>
        <rFont val="Arial"/>
        <family val="2"/>
      </rPr>
      <t> 58/238 (24%)</t>
    </r>
  </si>
  <si>
    <t>35% Associates / 65% Professionals</t>
  </si>
  <si>
    <t>as of 4/28/24</t>
  </si>
  <si>
    <t>34% Associates / 66% Professionals</t>
  </si>
  <si>
    <r>
      <t>Expiring Members:</t>
    </r>
    <r>
      <rPr>
        <sz val="14"/>
        <color theme="1" tint="0.34998626667073579"/>
        <rFont val="Arial"/>
        <family val="2"/>
      </rPr>
      <t xml:space="preserve"> The numbers are relatively variable, with a peak in August 2024 (40) and the lowest in December 2024 (5). This variation could relate to membership cycles or renewal campaigns.</t>
    </r>
  </si>
  <si>
    <t>Analysis of Membership</t>
  </si>
  <si>
    <r>
      <t>Steady Growth:</t>
    </r>
    <r>
      <rPr>
        <sz val="14"/>
        <color theme="1" tint="0.34998626667073579"/>
        <rFont val="Arial"/>
        <family val="2"/>
      </rPr>
      <t xml:space="preserve"> Membership increased from 379 in May 2024 to 403 in February 2025, showing overall growth of 24 members. The growth trend is steady, with notable increases in December 2024 and January 2025.</t>
    </r>
  </si>
  <si>
    <r>
      <rPr>
        <b/>
        <sz val="14"/>
        <color theme="1" tint="0.34998626667073579"/>
        <rFont val="Arial"/>
        <family val="2"/>
      </rPr>
      <t>New Members:</t>
    </r>
    <r>
      <rPr>
        <sz val="14"/>
        <color theme="1" tint="0.34998626667073579"/>
        <rFont val="Arial"/>
        <family val="2"/>
      </rPr>
      <t xml:space="preserve"> The highest number of new members was in January 2025 (20), followed by February 2025 (17). This could indicate successful recruitment efforts at the start of the year, possibly influenced by New Year initiatives or marketing campaigns for events and membership efforts.</t>
    </r>
  </si>
  <si>
    <r>
      <rPr>
        <b/>
        <sz val="14"/>
        <color theme="1" tint="0.34998626667073579"/>
        <rFont val="Franklin Gothic Book"/>
        <family val="2"/>
        <scheme val="minor"/>
      </rPr>
      <t>Dropped Members</t>
    </r>
    <r>
      <rPr>
        <sz val="14"/>
        <color theme="1" tint="0.34998626667073579"/>
        <rFont val="Franklin Gothic Book"/>
        <family val="2"/>
        <scheme val="minor"/>
      </rPr>
      <t>:  Dropped members were highest in July 2024 (31) but have generally decreased since then, with only 2 dropped members recorded in October and November 2024. This downward trend suggests improved retention strategies or member engagement after the WWP memebrship drops</t>
    </r>
  </si>
  <si>
    <r>
      <t xml:space="preserve">Associate vs. Professional Ratio: </t>
    </r>
    <r>
      <rPr>
        <sz val="14"/>
        <color theme="1" tint="0.34998626667073579"/>
        <rFont val="Arial"/>
        <family val="2"/>
      </rPr>
      <t xml:space="preserve"> The goal is to maintain a 70% professional membership to 30% associates. The proportion of Associates increased from 35% in May to 45% in September and October 2024, then slightly decreased to 37% by February 2025.</t>
    </r>
  </si>
  <si>
    <r>
      <t>Improved Retention:</t>
    </r>
    <r>
      <rPr>
        <sz val="14"/>
        <color theme="1" tint="0.34998626667073579"/>
        <rFont val="Arial"/>
        <family val="2"/>
      </rPr>
      <t xml:space="preserve"> The decrease in dropped members after July 2024 indicates enhanced retention strategies or better engagement with expiring members.</t>
    </r>
    <r>
      <rPr>
        <b/>
        <sz val="14"/>
        <color theme="1" tint="0.34998626667073579"/>
        <rFont val="Arial"/>
        <family val="2"/>
      </rPr>
      <t xml:space="preserve"> Continue campaigns to remind members to renew, ask associates to get new professional FMs to join, make calls.</t>
    </r>
  </si>
  <si>
    <r>
      <rPr>
        <b/>
        <sz val="14"/>
        <color theme="1" tint="0.34998626667073579"/>
        <rFont val="Arial"/>
        <family val="2"/>
      </rPr>
      <t>Mailbox Members:</t>
    </r>
    <r>
      <rPr>
        <sz val="14"/>
        <color theme="1" tint="0.34998626667073579"/>
        <rFont val="Arial"/>
        <family val="2"/>
      </rPr>
      <t xml:space="preserve"> As of Feb 27th we have 50 mailbox members who have never logged into our chapter site. Membership committee is contacting them to engage and get involved.</t>
    </r>
  </si>
  <si>
    <t>Average amount of guests we get to meeting overall is 16</t>
  </si>
  <si>
    <t>Average number of members we get is 60</t>
  </si>
  <si>
    <t>Views</t>
  </si>
  <si>
    <t>Visit P&amp;L for details</t>
  </si>
  <si>
    <t>51 events scheduled for 2025 as of 3/28/2025</t>
  </si>
  <si>
    <t>Roundtable Discussion - Ask the Engineers!</t>
  </si>
  <si>
    <t>Denver Martin/Martin</t>
  </si>
  <si>
    <t>April Update: Quarterly Chapter News</t>
  </si>
  <si>
    <t>Newsletter With Small Images And Excerpts Only</t>
  </si>
  <si>
    <r>
      <t>Newsletter: </t>
    </r>
    <r>
      <rPr>
        <sz val="15"/>
        <color rgb="FF333333"/>
        <rFont val="Arial"/>
        <family val="2"/>
      </rPr>
      <t>April 2025</t>
    </r>
  </si>
  <si>
    <r>
      <t>Frequency:</t>
    </r>
    <r>
      <rPr>
        <sz val="15"/>
        <color rgb="FF333333"/>
        <rFont val="Arial"/>
        <family val="2"/>
      </rPr>
      <t> One-time mailing</t>
    </r>
  </si>
  <si>
    <r>
      <t>Created by:</t>
    </r>
    <r>
      <rPr>
        <sz val="15"/>
        <color rgb="FF333333"/>
        <rFont val="Arial"/>
        <family val="2"/>
      </rPr>
      <t> Debbie Reece, CMP on 03/25/2025</t>
    </r>
  </si>
  <si>
    <r>
      <t>Sent:</t>
    </r>
    <r>
      <rPr>
        <sz val="15"/>
        <color rgb="FF333333"/>
        <rFont val="Arial"/>
        <family val="2"/>
      </rPr>
      <t> 383</t>
    </r>
  </si>
  <si>
    <r>
      <t>Delivered:</t>
    </r>
    <r>
      <rPr>
        <sz val="15"/>
        <color rgb="FF333333"/>
        <rFont val="Arial"/>
        <family val="2"/>
      </rPr>
      <t> 383/383 (100%)</t>
    </r>
  </si>
  <si>
    <r>
      <t>Bounced:</t>
    </r>
    <r>
      <rPr>
        <sz val="15"/>
        <color rgb="FF333333"/>
        <rFont val="Arial"/>
        <family val="2"/>
      </rPr>
      <t> 0/383 (0%)</t>
    </r>
  </si>
  <si>
    <r>
      <t>Opened:</t>
    </r>
    <r>
      <rPr>
        <sz val="15"/>
        <color rgb="FF333333"/>
        <rFont val="Arial"/>
        <family val="2"/>
      </rPr>
      <t> 167/383 (44%)</t>
    </r>
  </si>
  <si>
    <r>
      <t>Unsubscribed:</t>
    </r>
    <r>
      <rPr>
        <sz val="15"/>
        <color rgb="FF333333"/>
        <rFont val="Arial"/>
        <family val="2"/>
      </rPr>
      <t> 0/383 (0%)</t>
    </r>
  </si>
  <si>
    <t>April Happy Hour - Join Us!</t>
  </si>
  <si>
    <r>
      <t>Meeting: </t>
    </r>
    <r>
      <rPr>
        <sz val="15"/>
        <color rgb="FF333333"/>
        <rFont val="Arial"/>
        <family val="2"/>
      </rPr>
      <t>04/25/2025 April Tour 2025</t>
    </r>
  </si>
  <si>
    <r>
      <t>Created by:</t>
    </r>
    <r>
      <rPr>
        <sz val="15"/>
        <color rgb="FF333333"/>
        <rFont val="Arial"/>
        <family val="2"/>
      </rPr>
      <t> Debbie Reece, CMP on 03/20/2025</t>
    </r>
  </si>
  <si>
    <r>
      <t>Bounced:</t>
    </r>
    <r>
      <rPr>
        <sz val="15"/>
        <color rgb="FF333333"/>
        <rFont val="Arial"/>
        <family val="2"/>
      </rPr>
      <t> 1/383 (0%)</t>
    </r>
  </si>
  <si>
    <r>
      <t>Opened:</t>
    </r>
    <r>
      <rPr>
        <sz val="15"/>
        <color rgb="FF333333"/>
        <rFont val="Arial"/>
        <family val="2"/>
      </rPr>
      <t> 136/383 (36%)</t>
    </r>
  </si>
  <si>
    <t>Attend the April Roundtable or Tour</t>
  </si>
  <si>
    <r>
      <t>Meeting: </t>
    </r>
    <r>
      <rPr>
        <sz val="15"/>
        <color rgb="FF333333"/>
        <rFont val="Arial"/>
        <family val="2"/>
      </rPr>
      <t>04/17/2025 April Roundtable Discussion</t>
    </r>
  </si>
  <si>
    <r>
      <t>Created by:</t>
    </r>
    <r>
      <rPr>
        <sz val="15"/>
        <color rgb="FF333333"/>
        <rFont val="Arial"/>
        <family val="2"/>
      </rPr>
      <t> Debbie Reece, CMP on 03/13/2025</t>
    </r>
  </si>
  <si>
    <r>
      <t>Sent:</t>
    </r>
    <r>
      <rPr>
        <sz val="15"/>
        <color rgb="FF333333"/>
        <rFont val="Arial"/>
        <family val="2"/>
      </rPr>
      <t> 347</t>
    </r>
  </si>
  <si>
    <r>
      <t>Delivered:</t>
    </r>
    <r>
      <rPr>
        <sz val="15"/>
        <color rgb="FF333333"/>
        <rFont val="Arial"/>
        <family val="2"/>
      </rPr>
      <t> 347/347 (100%)</t>
    </r>
  </si>
  <si>
    <r>
      <t>Bounced:</t>
    </r>
    <r>
      <rPr>
        <sz val="15"/>
        <color rgb="FF333333"/>
        <rFont val="Arial"/>
        <family val="2"/>
      </rPr>
      <t> 0/347 (0%)</t>
    </r>
  </si>
  <si>
    <r>
      <t>Opened:</t>
    </r>
    <r>
      <rPr>
        <sz val="15"/>
        <color rgb="FF333333"/>
        <rFont val="Arial"/>
        <family val="2"/>
      </rPr>
      <t> 114/347 (33%)</t>
    </r>
  </si>
  <si>
    <r>
      <t>Unsubscribed:</t>
    </r>
    <r>
      <rPr>
        <sz val="15"/>
        <color rgb="FF333333"/>
        <rFont val="Arial"/>
        <family val="2"/>
      </rPr>
      <t> 0/347 (0%)</t>
    </r>
  </si>
  <si>
    <t>April Events</t>
  </si>
  <si>
    <r>
      <t>Bounced:</t>
    </r>
    <r>
      <rPr>
        <sz val="15"/>
        <color rgb="FF333333"/>
        <rFont val="Arial"/>
        <family val="2"/>
      </rPr>
      <t> 2/379 (1%)</t>
    </r>
  </si>
  <si>
    <r>
      <t>Opened:</t>
    </r>
    <r>
      <rPr>
        <sz val="15"/>
        <color rgb="FF333333"/>
        <rFont val="Arial"/>
        <family val="2"/>
      </rPr>
      <t> 147/379 (39%)</t>
    </r>
  </si>
  <si>
    <t>Scholarships</t>
  </si>
  <si>
    <t>Latest Articles 2 Column Summary (DR)</t>
  </si>
  <si>
    <r>
      <t>Created by:</t>
    </r>
    <r>
      <rPr>
        <sz val="15"/>
        <color rgb="FF333333"/>
        <rFont val="Arial"/>
        <family val="2"/>
      </rPr>
      <t> Debbie Reece, CMP on 03/17/2025</t>
    </r>
  </si>
  <si>
    <r>
      <t>Bounced:</t>
    </r>
    <r>
      <rPr>
        <sz val="15"/>
        <color rgb="FF333333"/>
        <rFont val="Arial"/>
        <family val="2"/>
      </rPr>
      <t> 0/379 (0%)</t>
    </r>
  </si>
  <si>
    <r>
      <t>Opened:</t>
    </r>
    <r>
      <rPr>
        <sz val="15"/>
        <color rgb="FF333333"/>
        <rFont val="Arial"/>
        <family val="2"/>
      </rPr>
      <t> 169/379 (45%)</t>
    </r>
  </si>
  <si>
    <t>Attend our April Tour or Hike</t>
  </si>
  <si>
    <r>
      <t>Created by:</t>
    </r>
    <r>
      <rPr>
        <sz val="15"/>
        <color rgb="FF333333"/>
        <rFont val="Arial"/>
        <family val="2"/>
      </rPr>
      <t> Debbie Reece, CMP on 03/06/2025</t>
    </r>
  </si>
  <si>
    <r>
      <t>Sent:</t>
    </r>
    <r>
      <rPr>
        <sz val="15"/>
        <color rgb="FF333333"/>
        <rFont val="Arial"/>
        <family val="2"/>
      </rPr>
      <t> 380</t>
    </r>
  </si>
  <si>
    <r>
      <t>Delivered:</t>
    </r>
    <r>
      <rPr>
        <sz val="15"/>
        <color rgb="FF333333"/>
        <rFont val="Arial"/>
        <family val="2"/>
      </rPr>
      <t> 379/380 (100%)</t>
    </r>
  </si>
  <si>
    <r>
      <t>Bounced:</t>
    </r>
    <r>
      <rPr>
        <sz val="15"/>
        <color rgb="FF333333"/>
        <rFont val="Arial"/>
        <family val="2"/>
      </rPr>
      <t> 4/380 (1%)</t>
    </r>
  </si>
  <si>
    <r>
      <t>Opened:</t>
    </r>
    <r>
      <rPr>
        <sz val="15"/>
        <color rgb="FF333333"/>
        <rFont val="Arial"/>
        <family val="2"/>
      </rPr>
      <t> 139/379 (37%)</t>
    </r>
  </si>
  <si>
    <t>Join us for the Essentials of FM &amp; Save 25%</t>
  </si>
  <si>
    <r>
      <t>Sent:</t>
    </r>
    <r>
      <rPr>
        <sz val="15"/>
        <color rgb="FF333333"/>
        <rFont val="Arial"/>
        <family val="2"/>
      </rPr>
      <t> 1,322</t>
    </r>
  </si>
  <si>
    <r>
      <t>Delivered:</t>
    </r>
    <r>
      <rPr>
        <sz val="15"/>
        <color rgb="FF333333"/>
        <rFont val="Arial"/>
        <family val="2"/>
      </rPr>
      <t> 1,318/1,322 (100%)</t>
    </r>
  </si>
  <si>
    <r>
      <t>Bounced:</t>
    </r>
    <r>
      <rPr>
        <sz val="15"/>
        <color rgb="FF333333"/>
        <rFont val="Arial"/>
        <family val="2"/>
      </rPr>
      <t> 11/1,322 (1%)</t>
    </r>
  </si>
  <si>
    <r>
      <t>Opened:</t>
    </r>
    <r>
      <rPr>
        <sz val="15"/>
        <color rgb="FF333333"/>
        <rFont val="Arial"/>
        <family val="2"/>
      </rPr>
      <t> 371/1,318 (28%)</t>
    </r>
  </si>
  <si>
    <t>April Knosh &amp; Know &amp; April Tour</t>
  </si>
  <si>
    <r>
      <t>Created by:</t>
    </r>
    <r>
      <rPr>
        <sz val="15"/>
        <color rgb="FF333333"/>
        <rFont val="Arial"/>
        <family val="2"/>
      </rPr>
      <t> Debbie Reece, CMP on 03/12/2025</t>
    </r>
  </si>
  <si>
    <r>
      <t>Sent:</t>
    </r>
    <r>
      <rPr>
        <sz val="15"/>
        <color rgb="FF333333"/>
        <rFont val="Arial"/>
        <family val="2"/>
      </rPr>
      <t> 376</t>
    </r>
  </si>
  <si>
    <r>
      <t>Delivered:</t>
    </r>
    <r>
      <rPr>
        <sz val="15"/>
        <color rgb="FF333333"/>
        <rFont val="Arial"/>
        <family val="2"/>
      </rPr>
      <t> 376/376 (100%)</t>
    </r>
  </si>
  <si>
    <r>
      <t>Bounced:</t>
    </r>
    <r>
      <rPr>
        <sz val="15"/>
        <color rgb="FF333333"/>
        <rFont val="Arial"/>
        <family val="2"/>
      </rPr>
      <t> 0/376 (0%)</t>
    </r>
  </si>
  <si>
    <r>
      <t>Opened:</t>
    </r>
    <r>
      <rPr>
        <sz val="15"/>
        <color rgb="FF333333"/>
        <rFont val="Arial"/>
        <family val="2"/>
      </rPr>
      <t> 128/376 (34%)</t>
    </r>
  </si>
  <si>
    <r>
      <t>Unsubscribed:</t>
    </r>
    <r>
      <rPr>
        <sz val="15"/>
        <color rgb="FF333333"/>
        <rFont val="Arial"/>
        <family val="2"/>
      </rPr>
      <t> 0/376 (0%)</t>
    </r>
  </si>
  <si>
    <t>April Tour &amp; Roundtable Discussion</t>
  </si>
  <si>
    <r>
      <t>Created by:</t>
    </r>
    <r>
      <rPr>
        <sz val="15"/>
        <color rgb="FF333333"/>
        <rFont val="Arial"/>
        <family val="2"/>
      </rPr>
      <t> Debbie Reece, CMP on 03/07/2025</t>
    </r>
  </si>
  <si>
    <r>
      <t>Sent:</t>
    </r>
    <r>
      <rPr>
        <sz val="15"/>
        <color rgb="FF333333"/>
        <rFont val="Arial"/>
        <family val="2"/>
      </rPr>
      <t> 375</t>
    </r>
  </si>
  <si>
    <r>
      <t>Delivered:</t>
    </r>
    <r>
      <rPr>
        <sz val="15"/>
        <color rgb="FF333333"/>
        <rFont val="Arial"/>
        <family val="2"/>
      </rPr>
      <t> 375/375 (100%)</t>
    </r>
  </si>
  <si>
    <r>
      <t>Bounced:</t>
    </r>
    <r>
      <rPr>
        <sz val="15"/>
        <color rgb="FF333333"/>
        <rFont val="Arial"/>
        <family val="2"/>
      </rPr>
      <t> 2/375 (1%)</t>
    </r>
  </si>
  <si>
    <r>
      <t>Opened:</t>
    </r>
    <r>
      <rPr>
        <sz val="15"/>
        <color rgb="FF333333"/>
        <rFont val="Arial"/>
        <family val="2"/>
      </rPr>
      <t> 135/375 (36%)</t>
    </r>
  </si>
  <si>
    <r>
      <t>Unsubscribed:</t>
    </r>
    <r>
      <rPr>
        <sz val="15"/>
        <color rgb="FF333333"/>
        <rFont val="Arial"/>
        <family val="2"/>
      </rPr>
      <t> 0/375 (0%)</t>
    </r>
  </si>
  <si>
    <t>See You Tuesday- Fire Codes &amp; Standards</t>
  </si>
  <si>
    <r>
      <t>Created by:</t>
    </r>
    <r>
      <rPr>
        <sz val="15"/>
        <color rgb="FF333333"/>
        <rFont val="Arial"/>
        <family val="2"/>
      </rPr>
      <t> Debbie Reece, CMP on 03/05/2025</t>
    </r>
  </si>
  <si>
    <r>
      <t>Sent:</t>
    </r>
    <r>
      <rPr>
        <sz val="15"/>
        <color rgb="FF333333"/>
        <rFont val="Arial"/>
        <family val="2"/>
      </rPr>
      <t> 1,224</t>
    </r>
  </si>
  <si>
    <r>
      <t>Delivered:</t>
    </r>
    <r>
      <rPr>
        <sz val="15"/>
        <color rgb="FF333333"/>
        <rFont val="Arial"/>
        <family val="2"/>
      </rPr>
      <t> 1,223/1,224 (100%)</t>
    </r>
  </si>
  <si>
    <r>
      <t>Bounced:</t>
    </r>
    <r>
      <rPr>
        <sz val="15"/>
        <color rgb="FF333333"/>
        <rFont val="Arial"/>
        <family val="2"/>
      </rPr>
      <t> 8/1,224 (1%)</t>
    </r>
  </si>
  <si>
    <r>
      <t>Opened:</t>
    </r>
    <r>
      <rPr>
        <sz val="15"/>
        <color rgb="FF333333"/>
        <rFont val="Arial"/>
        <family val="2"/>
      </rPr>
      <t> 384/1,223 (31%)</t>
    </r>
  </si>
  <si>
    <r>
      <t>Unsubscribed:</t>
    </r>
    <r>
      <rPr>
        <sz val="15"/>
        <color rgb="FF333333"/>
        <rFont val="Arial"/>
        <family val="2"/>
      </rPr>
      <t> 0/1,223 (0%)</t>
    </r>
  </si>
  <si>
    <t>Exclusive Offer: 25% Off FM Essentials Course – Limited Scholarships Available!</t>
  </si>
  <si>
    <r>
      <t>Bounced:</t>
    </r>
    <r>
      <rPr>
        <sz val="15"/>
        <color rgb="FF333333"/>
        <rFont val="Arial"/>
        <family val="2"/>
      </rPr>
      <t> 3/374 (1%)</t>
    </r>
  </si>
  <si>
    <r>
      <t>Opened:</t>
    </r>
    <r>
      <rPr>
        <sz val="15"/>
        <color rgb="FF333333"/>
        <rFont val="Arial"/>
        <family val="2"/>
      </rPr>
      <t> 118/374 (32%)</t>
    </r>
  </si>
  <si>
    <t>Attend the April Tour</t>
  </si>
  <si>
    <r>
      <t>Opened:</t>
    </r>
    <r>
      <rPr>
        <sz val="15"/>
        <color rgb="FF333333"/>
        <rFont val="Arial"/>
        <family val="2"/>
      </rPr>
      <t> 137/374 (37%)</t>
    </r>
  </si>
  <si>
    <t>Reminder- See you Tuesday for our March Luncheon</t>
  </si>
  <si>
    <r>
      <t>Sent:</t>
    </r>
    <r>
      <rPr>
        <sz val="15"/>
        <color rgb="FF333333"/>
        <rFont val="Arial"/>
        <family val="2"/>
      </rPr>
      <t> 95</t>
    </r>
  </si>
  <si>
    <r>
      <t>Delivered:</t>
    </r>
    <r>
      <rPr>
        <sz val="15"/>
        <color rgb="FF333333"/>
        <rFont val="Arial"/>
        <family val="2"/>
      </rPr>
      <t> 95/95 (100%)</t>
    </r>
  </si>
  <si>
    <r>
      <t>Bounced:</t>
    </r>
    <r>
      <rPr>
        <sz val="15"/>
        <color rgb="FF333333"/>
        <rFont val="Arial"/>
        <family val="2"/>
      </rPr>
      <t> 0/95 (0%)</t>
    </r>
  </si>
  <si>
    <r>
      <t>Opened:</t>
    </r>
    <r>
      <rPr>
        <sz val="15"/>
        <color rgb="FF333333"/>
        <rFont val="Arial"/>
        <family val="2"/>
      </rPr>
      <t> 41/95 (43%)</t>
    </r>
  </si>
  <si>
    <r>
      <t>Unsubscribed:</t>
    </r>
    <r>
      <rPr>
        <sz val="15"/>
        <color rgb="FF333333"/>
        <rFont val="Arial"/>
        <family val="2"/>
      </rPr>
      <t> 0/95 (0%)</t>
    </r>
  </si>
  <si>
    <t>March Membership Lunch: Fire Codes &amp; Standards</t>
  </si>
  <si>
    <r>
      <t>Created by:</t>
    </r>
    <r>
      <rPr>
        <sz val="15"/>
        <color rgb="FF333333"/>
        <rFont val="Arial"/>
        <family val="2"/>
      </rPr>
      <t> Debbie Reece, CMP on 03/04/2025</t>
    </r>
  </si>
  <si>
    <r>
      <t>Sent:</t>
    </r>
    <r>
      <rPr>
        <sz val="15"/>
        <color rgb="FF333333"/>
        <rFont val="Arial"/>
        <family val="2"/>
      </rPr>
      <t> 1,237</t>
    </r>
  </si>
  <si>
    <r>
      <t>Delivered:</t>
    </r>
    <r>
      <rPr>
        <sz val="15"/>
        <color rgb="FF333333"/>
        <rFont val="Arial"/>
        <family val="2"/>
      </rPr>
      <t> 1,237/1,237 (100%)</t>
    </r>
  </si>
  <si>
    <r>
      <t>Bounced:</t>
    </r>
    <r>
      <rPr>
        <sz val="15"/>
        <color rgb="FF333333"/>
        <rFont val="Arial"/>
        <family val="2"/>
      </rPr>
      <t> 7/1,237 (1%)</t>
    </r>
  </si>
  <si>
    <r>
      <t>Opened:</t>
    </r>
    <r>
      <rPr>
        <sz val="15"/>
        <color rgb="FF333333"/>
        <rFont val="Arial"/>
        <family val="2"/>
      </rPr>
      <t> 397/1,237 (32%)</t>
    </r>
  </si>
  <si>
    <r>
      <t>Unsubscribed:</t>
    </r>
    <r>
      <rPr>
        <sz val="15"/>
        <color rgb="FF333333"/>
        <rFont val="Arial"/>
        <family val="2"/>
      </rPr>
      <t> 0/1,237 (0%)</t>
    </r>
  </si>
  <si>
    <r>
      <t>Delivery Rate:</t>
    </r>
    <r>
      <rPr>
        <sz val="11"/>
        <color rgb="FF002060"/>
        <rFont val="Franklin Gothic Book"/>
        <family val="2"/>
        <scheme val="minor"/>
      </rPr>
      <t xml:space="preserve"> Excellent, with nearly all emails reaching recipients (99-100% delivered).</t>
    </r>
  </si>
  <si>
    <r>
      <t>Bounce Rate:</t>
    </r>
    <r>
      <rPr>
        <sz val="11"/>
        <color rgb="FF002060"/>
        <rFont val="Franklin Gothic Book"/>
        <family val="2"/>
        <scheme val="minor"/>
      </rPr>
      <t xml:space="preserve"> Very low (mostly 0-1%), meaning the email list is well-maintained.</t>
    </r>
  </si>
  <si>
    <r>
      <t>Unsubscribe Rate:</t>
    </r>
    <r>
      <rPr>
        <sz val="11"/>
        <color rgb="FF002060"/>
        <rFont val="Franklin Gothic Book"/>
        <family val="2"/>
        <scheme val="minor"/>
      </rPr>
      <t xml:space="preserve"> 0% across all emails, indicating recipients are engaged and not opting out.</t>
    </r>
  </si>
  <si>
    <t xml:space="preserve">Key Takeaways </t>
  </si>
  <si>
    <t>July 1, 2024- April 6, 2025</t>
  </si>
  <si>
    <t>FMP Series 1- Finance and Business class</t>
  </si>
  <si>
    <t>Average amount of guests we get to meeting overall is 19, higher than last fiscal year. Membership luncheons are our best attended events, besides the annual awards Gala at 113 people. Average revenue is nearly $700 per membership luncheon earned.</t>
  </si>
  <si>
    <t>Average number of members for certification workshops is 13. Social events average attendance is 35, facility tours and rountable discussions average is 45.</t>
  </si>
  <si>
    <t>Biggest money maker for all events is the Golf Tournament, year over year. We offered the most FMP classes in 2024 than ever before. We offered the most Essentials of FM classes than ever before.</t>
  </si>
  <si>
    <t>We held 37 events from May 2024-April 2025</t>
  </si>
  <si>
    <t>2024-2025</t>
  </si>
  <si>
    <t>2022-2023</t>
  </si>
  <si>
    <t>2023-2024</t>
  </si>
  <si>
    <t>as of 4/10/2025</t>
  </si>
  <si>
    <t>Chrome, Safari, Mozilla</t>
  </si>
  <si>
    <t>Win10 (53%), Mac (13%), iOS (9%), Linux (3.0%), Android 2%, Windows (1%), Other (.6%)</t>
  </si>
  <si>
    <t>Win10 (52%), Mac (17%), iOS (13%), Linux (9.0%), Android 3%, Windows (1%), Other (1%)</t>
  </si>
  <si>
    <t>Registration Page, Meeting Page, Calendar, gallery, classified, bio, directory, partners</t>
  </si>
  <si>
    <t>Registration Page, gallery, calendar, members, classified, bio, directory, mentor form</t>
  </si>
  <si>
    <t>Meeting Page, Classifieds, Directory, Partners, Committees, forms</t>
  </si>
  <si>
    <t xml:space="preserve">Meeting Page, Gallery, Calendar Page, Members Classifieds, Directory, bios </t>
  </si>
  <si>
    <t>Attend Denver's World FM Day &amp; May Breakfast Celebration!</t>
  </si>
  <si>
    <r>
      <t>Meeting: </t>
    </r>
    <r>
      <rPr>
        <sz val="15"/>
        <color rgb="FF333333"/>
        <rFont val="Arial"/>
        <family val="2"/>
      </rPr>
      <t>05/13/2025 May Membership Breakfast &amp; FM Day Celebration!</t>
    </r>
  </si>
  <si>
    <r>
      <t>Created by:</t>
    </r>
    <r>
      <rPr>
        <sz val="15"/>
        <color rgb="FF333333"/>
        <rFont val="Arial"/>
        <family val="2"/>
      </rPr>
      <t> Debbie Reece, CMP on 04/07/2025</t>
    </r>
  </si>
  <si>
    <r>
      <t>Delivered:</t>
    </r>
    <r>
      <rPr>
        <sz val="15"/>
        <color rgb="FF333333"/>
        <rFont val="Arial"/>
        <family val="2"/>
      </rPr>
      <t> 1,265/1,267 (100%)</t>
    </r>
  </si>
  <si>
    <r>
      <t>Bounced:</t>
    </r>
    <r>
      <rPr>
        <sz val="15"/>
        <color rgb="FF333333"/>
        <rFont val="Arial"/>
        <family val="2"/>
      </rPr>
      <t> 14/1,267 (1%)</t>
    </r>
  </si>
  <si>
    <r>
      <t>Opened:</t>
    </r>
    <r>
      <rPr>
        <sz val="15"/>
        <color rgb="FF333333"/>
        <rFont val="Arial"/>
        <family val="2"/>
      </rPr>
      <t> 451/1,265 (36%)</t>
    </r>
  </si>
  <si>
    <r>
      <t>Unsubscribed:</t>
    </r>
    <r>
      <rPr>
        <sz val="15"/>
        <color rgb="FF333333"/>
        <rFont val="Arial"/>
        <family val="2"/>
      </rPr>
      <t> 0/1,265 (0%)</t>
    </r>
  </si>
  <si>
    <t>Partnership is now open for 2025-26</t>
  </si>
  <si>
    <r>
      <t>Sent:</t>
    </r>
    <r>
      <rPr>
        <sz val="15"/>
        <color rgb="FF333333"/>
        <rFont val="Arial"/>
        <family val="2"/>
      </rPr>
      <t> 1,074</t>
    </r>
  </si>
  <si>
    <r>
      <t>Delivered:</t>
    </r>
    <r>
      <rPr>
        <sz val="15"/>
        <color rgb="FF333333"/>
        <rFont val="Arial"/>
        <family val="2"/>
      </rPr>
      <t> 1,074/1,074 (100%)</t>
    </r>
  </si>
  <si>
    <r>
      <t>Bounced:</t>
    </r>
    <r>
      <rPr>
        <sz val="15"/>
        <color rgb="FF333333"/>
        <rFont val="Arial"/>
        <family val="2"/>
      </rPr>
      <t> 12/1,074 (1%)</t>
    </r>
  </si>
  <si>
    <r>
      <t>Opened:</t>
    </r>
    <r>
      <rPr>
        <sz val="15"/>
        <color rgb="FF333333"/>
        <rFont val="Arial"/>
        <family val="2"/>
      </rPr>
      <t> 445/1,074 (41%)</t>
    </r>
  </si>
  <si>
    <r>
      <t>Unsubscribed:</t>
    </r>
    <r>
      <rPr>
        <sz val="15"/>
        <color rgb="FF333333"/>
        <rFont val="Arial"/>
        <family val="2"/>
      </rPr>
      <t> 0/1,074 (0%)</t>
    </r>
  </si>
  <si>
    <r>
      <t>Created by:</t>
    </r>
    <r>
      <rPr>
        <sz val="15"/>
        <color rgb="FF333333"/>
        <rFont val="Arial"/>
        <family val="2"/>
      </rPr>
      <t> Debbie Reece, CMP on 03/26/2025</t>
    </r>
  </si>
  <si>
    <r>
      <t>Delivered:</t>
    </r>
    <r>
      <rPr>
        <sz val="15"/>
        <color rgb="FF333333"/>
        <rFont val="Arial"/>
        <family val="2"/>
      </rPr>
      <t> 1,327/1,330 (100%)</t>
    </r>
  </si>
  <si>
    <r>
      <t>Bounced:</t>
    </r>
    <r>
      <rPr>
        <sz val="15"/>
        <color rgb="FF333333"/>
        <rFont val="Arial"/>
        <family val="2"/>
      </rPr>
      <t> 11/1,330 (1%)</t>
    </r>
  </si>
  <si>
    <r>
      <t>Opened:</t>
    </r>
    <r>
      <rPr>
        <sz val="15"/>
        <color rgb="FF333333"/>
        <rFont val="Arial"/>
        <family val="2"/>
      </rPr>
      <t> 796/1,327 (60%)</t>
    </r>
  </si>
  <si>
    <t>Ask the Engineers!</t>
  </si>
  <si>
    <r>
      <t>Sent:</t>
    </r>
    <r>
      <rPr>
        <sz val="15"/>
        <color rgb="FF333333"/>
        <rFont val="Arial"/>
        <family val="2"/>
      </rPr>
      <t> 384</t>
    </r>
  </si>
  <si>
    <r>
      <t>Delivered:</t>
    </r>
    <r>
      <rPr>
        <sz val="15"/>
        <color rgb="FF333333"/>
        <rFont val="Arial"/>
        <family val="2"/>
      </rPr>
      <t> 384/384 (100%)</t>
    </r>
  </si>
  <si>
    <r>
      <t>Bounced:</t>
    </r>
    <r>
      <rPr>
        <sz val="15"/>
        <color rgb="FF333333"/>
        <rFont val="Arial"/>
        <family val="2"/>
      </rPr>
      <t> 1/384 (0%)</t>
    </r>
  </si>
  <si>
    <r>
      <t>Opened:</t>
    </r>
    <r>
      <rPr>
        <sz val="15"/>
        <color rgb="FF333333"/>
        <rFont val="Arial"/>
        <family val="2"/>
      </rPr>
      <t> 135/384 (35%)</t>
    </r>
  </si>
  <si>
    <r>
      <t>Unsubscribed:</t>
    </r>
    <r>
      <rPr>
        <sz val="15"/>
        <color rgb="FF333333"/>
        <rFont val="Arial"/>
        <family val="2"/>
      </rPr>
      <t> 0/384 (0%)</t>
    </r>
  </si>
  <si>
    <t>as of 3/24/2025</t>
  </si>
  <si>
    <t>as of 4/14/25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</si>
</sst>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8" formatCode="&quot;$&quot;#,##0.00_);[Red]\(&quot;$&quot;#,##0.00\)"/>
    <numFmt numFmtId="42" formatCode="_(&quot;$&quot;* #,##0_);_(&quot;$&quot;* \(#,##0\);_(&quot;$&quot;* &quot;-&quot;_);_(@_)"/>
    <numFmt numFmtId="44" formatCode="_(&quot;$&quot;* #,##0.00_);_(&quot;$&quot;* \(#,##0.00\);_(&quot;$&quot;* &quot;-&quot;??_);_(@_)"/>
    <numFmt numFmtId="164" formatCode="&quot;$&quot;#,##0.00"/>
    <numFmt numFmtId="165" formatCode=";;;"/>
    <numFmt numFmtId="166" formatCode="mm/dd/yyyy"/>
  </numFmts>
  <fonts count="70">
    <font>
      <sz val="11"/>
      <color theme="1" tint="0.34998626667073579"/>
      <name val="Franklin Gothic Book"/>
      <family val="2"/>
      <scheme val="minor"/>
    </font>
    <font>
      <sz val="12"/>
      <color theme="1"/>
      <name val="Franklin Gothic Book"/>
      <family val="2"/>
      <scheme val="minor"/>
    </font>
    <font>
      <sz val="11"/>
      <color theme="1"/>
      <name val="Franklin Gothic Book"/>
      <family val="2"/>
      <scheme val="minor"/>
    </font>
    <font>
      <b/>
      <sz val="11"/>
      <color theme="3"/>
      <name val="Franklin Gothic Book"/>
      <family val="2"/>
      <scheme val="minor"/>
    </font>
    <font>
      <b/>
      <sz val="11"/>
      <color theme="1" tint="0.34998626667073579"/>
      <name val="Franklin Gothic Book"/>
      <family val="2"/>
      <scheme val="minor"/>
    </font>
    <font>
      <sz val="11"/>
      <color theme="3"/>
      <name val="Franklin Gothic Book"/>
      <family val="2"/>
      <scheme val="minor"/>
    </font>
    <font>
      <sz val="11"/>
      <color theme="1" tint="0.34998626667073579"/>
      <name val="Franklin Gothic Book"/>
      <family val="2"/>
      <scheme val="minor"/>
    </font>
    <font>
      <sz val="14"/>
      <color theme="0"/>
      <name val="Franklin Gothic Book"/>
      <family val="2"/>
      <scheme val="minor"/>
    </font>
    <font>
      <b/>
      <sz val="11"/>
      <color theme="1"/>
      <name val="Franklin Gothic Book"/>
      <family val="2"/>
      <scheme val="minor"/>
    </font>
    <font>
      <b/>
      <sz val="30"/>
      <color theme="3"/>
      <name val="Tw Cen MT"/>
      <family val="2"/>
      <scheme val="major"/>
    </font>
    <font>
      <sz val="11"/>
      <color theme="2"/>
      <name val="Franklin Gothic Book"/>
      <family val="2"/>
      <scheme val="minor"/>
    </font>
    <font>
      <sz val="11"/>
      <color rgb="FFF7F7F7"/>
      <name val="Franklin Gothic Book"/>
      <family val="2"/>
      <scheme val="minor"/>
    </font>
    <font>
      <sz val="11"/>
      <name val="Franklin Gothic Book"/>
      <family val="2"/>
      <scheme val="minor"/>
    </font>
    <font>
      <b/>
      <sz val="11"/>
      <color theme="2"/>
      <name val="Franklin Gothic Book"/>
      <family val="2"/>
      <scheme val="minor"/>
    </font>
    <font>
      <b/>
      <sz val="11"/>
      <color rgb="FFF7F7F7"/>
      <name val="Franklin Gothic Book"/>
      <family val="2"/>
      <scheme val="minor"/>
    </font>
    <font>
      <b/>
      <sz val="15"/>
      <color rgb="FF333333"/>
      <name val="Arial"/>
      <family val="2"/>
    </font>
    <font>
      <sz val="15"/>
      <color rgb="FF333333"/>
      <name val="Arial"/>
      <family val="2"/>
    </font>
    <font>
      <sz val="14"/>
      <color theme="1" tint="0.34998626667073579"/>
      <name val="Franklin Gothic Book"/>
      <family val="2"/>
      <scheme val="minor"/>
    </font>
    <font>
      <sz val="15"/>
      <color theme="1"/>
      <name val="Arial"/>
      <family val="2"/>
    </font>
    <font>
      <sz val="15"/>
      <color theme="1"/>
      <name val="Franklin Gothic Book"/>
      <family val="2"/>
      <scheme val="minor"/>
    </font>
    <font>
      <b/>
      <sz val="14"/>
      <color theme="3"/>
      <name val="Tw Cen MT"/>
      <family val="2"/>
      <scheme val="major"/>
    </font>
    <font>
      <b/>
      <sz val="14"/>
      <color theme="3"/>
      <name val="Franklin Gothic Book"/>
      <family val="2"/>
      <scheme val="minor"/>
    </font>
    <font>
      <b/>
      <sz val="11"/>
      <color theme="3"/>
      <name val="Arial"/>
      <family val="2"/>
    </font>
    <font>
      <sz val="11"/>
      <color theme="3"/>
      <name val="Arial"/>
      <family val="2"/>
    </font>
    <font>
      <sz val="28"/>
      <color theme="1"/>
      <name val="Franklin Gothic Book"/>
      <family val="2"/>
      <scheme val="minor"/>
    </font>
    <font>
      <b/>
      <sz val="12"/>
      <color rgb="FF000000"/>
      <name val="Aptos Narrow"/>
    </font>
    <font>
      <b/>
      <sz val="18"/>
      <color rgb="FF333333"/>
      <name val="Inherit"/>
    </font>
    <font>
      <b/>
      <sz val="12"/>
      <color theme="1"/>
      <name val="Aptos Narrow"/>
    </font>
    <font>
      <b/>
      <sz val="30"/>
      <color theme="2"/>
      <name val="Tw Cen MT"/>
      <family val="2"/>
      <scheme val="major"/>
    </font>
    <font>
      <sz val="12"/>
      <color theme="0"/>
      <name val="Franklin Gothic Book"/>
      <family val="2"/>
      <scheme val="minor"/>
    </font>
    <font>
      <sz val="28"/>
      <color theme="0"/>
      <name val="Franklin Gothic Book"/>
      <family val="2"/>
      <scheme val="minor"/>
    </font>
    <font>
      <sz val="11"/>
      <color theme="0"/>
      <name val="Franklin Gothic Book"/>
      <family val="2"/>
      <scheme val="minor"/>
    </font>
    <font>
      <b/>
      <sz val="14"/>
      <color theme="1" tint="0.34998626667073579"/>
      <name val="Franklin Gothic Book"/>
      <family val="2"/>
      <scheme val="minor"/>
    </font>
    <font>
      <sz val="14"/>
      <color rgb="FF7030A0"/>
      <name val="Franklin Gothic Book"/>
      <family val="2"/>
      <scheme val="minor"/>
    </font>
    <font>
      <sz val="12"/>
      <color rgb="FF7030A0"/>
      <name val="Franklin Gothic Book"/>
      <family val="2"/>
      <scheme val="minor"/>
    </font>
    <font>
      <sz val="12"/>
      <color theme="1" tint="0.34998626667073579"/>
      <name val="Franklin Gothic Book"/>
      <family val="2"/>
      <scheme val="minor"/>
    </font>
    <font>
      <i/>
      <sz val="11"/>
      <color theme="1"/>
      <name val="Franklin Gothic Book"/>
      <family val="2"/>
      <scheme val="minor"/>
    </font>
    <font>
      <b/>
      <sz val="14"/>
      <color rgb="FF002060"/>
      <name val="Franklin Gothic Book"/>
      <family val="2"/>
      <scheme val="minor"/>
    </font>
    <font>
      <b/>
      <sz val="15"/>
      <color theme="0"/>
      <name val="Arial"/>
      <family val="2"/>
    </font>
    <font>
      <b/>
      <sz val="12"/>
      <color theme="9"/>
      <name val="Franklin Gothic Book"/>
      <family val="2"/>
      <scheme val="minor"/>
    </font>
    <font>
      <sz val="11"/>
      <color rgb="FF002060"/>
      <name val="Franklin Gothic Book"/>
      <family val="2"/>
      <scheme val="minor"/>
    </font>
    <font>
      <sz val="12"/>
      <color rgb="FF002060"/>
      <name val="Aptos Narrow"/>
    </font>
    <font>
      <sz val="12"/>
      <color rgb="FF002060"/>
      <name val="Franklin Gothic Book"/>
      <family val="2"/>
      <scheme val="minor"/>
    </font>
    <font>
      <b/>
      <sz val="12"/>
      <color rgb="FF002060"/>
      <name val="Franklin Gothic Book"/>
      <family val="2"/>
      <scheme val="minor"/>
    </font>
    <font>
      <b/>
      <sz val="11"/>
      <color rgb="FF002060"/>
      <name val="Franklin Gothic Book"/>
      <family val="2"/>
      <scheme val="minor"/>
    </font>
    <font>
      <b/>
      <sz val="12"/>
      <color rgb="FF002060"/>
      <name val="Tw Cen MT"/>
      <family val="2"/>
      <scheme val="major"/>
    </font>
    <font>
      <b/>
      <sz val="11"/>
      <color rgb="FF76D6FF"/>
      <name val="Franklin Gothic Book"/>
      <family val="2"/>
      <scheme val="minor"/>
    </font>
    <font>
      <b/>
      <i/>
      <sz val="12"/>
      <color rgb="FF76D6FF"/>
      <name val="Franklin Gothic Book"/>
      <family val="2"/>
      <scheme val="minor"/>
    </font>
    <font>
      <sz val="11"/>
      <color rgb="FF002060"/>
      <name val="Arial"/>
      <family val="2"/>
    </font>
    <font>
      <b/>
      <sz val="11"/>
      <color rgb="FF002060"/>
      <name val="Arial"/>
      <family val="2"/>
    </font>
    <font>
      <b/>
      <sz val="30"/>
      <color rgb="FF002060"/>
      <name val="Tw Cen MT"/>
      <family val="2"/>
      <scheme val="major"/>
    </font>
    <font>
      <sz val="28"/>
      <color rgb="FF002060"/>
      <name val="Franklin Gothic Book"/>
      <family val="2"/>
      <scheme val="minor"/>
    </font>
    <font>
      <b/>
      <sz val="14"/>
      <color theme="0"/>
      <name val="Franklin Gothic Book"/>
      <family val="2"/>
      <scheme val="minor"/>
    </font>
    <font>
      <b/>
      <sz val="11"/>
      <color rgb="FF0070C0"/>
      <name val="Franklin Gothic Book"/>
      <family val="2"/>
      <scheme val="minor"/>
    </font>
    <font>
      <b/>
      <sz val="12"/>
      <color rgb="FF002060"/>
      <name val="Arial"/>
      <family val="2"/>
    </font>
    <font>
      <sz val="28"/>
      <color theme="2"/>
      <name val="Franklin Gothic Book"/>
      <family val="2"/>
      <scheme val="minor"/>
    </font>
    <font>
      <b/>
      <sz val="20"/>
      <color rgb="FF333333"/>
      <name val="Franklin Gothic Book"/>
      <family val="2"/>
      <scheme val="minor"/>
    </font>
    <font>
      <sz val="14"/>
      <color rgb="FF002060"/>
      <name val="Arial"/>
      <family val="2"/>
    </font>
    <font>
      <sz val="15"/>
      <color rgb="FF002060"/>
      <name val="Arial"/>
      <family val="2"/>
    </font>
    <font>
      <b/>
      <sz val="14"/>
      <color theme="1" tint="0.34998626667073579"/>
      <name val="Arial"/>
      <family val="2"/>
    </font>
    <font>
      <sz val="14"/>
      <color theme="1" tint="0.34998626667073579"/>
      <name val="Arial"/>
      <family val="2"/>
    </font>
    <font>
      <b/>
      <sz val="16"/>
      <color rgb="FF002060"/>
      <name val="Franklin Gothic Book"/>
      <family val="2"/>
      <scheme val="minor"/>
    </font>
    <font>
      <b/>
      <sz val="20"/>
      <color rgb="FF002060"/>
      <name val="Tw Cen MT"/>
      <family val="2"/>
      <scheme val="major"/>
    </font>
    <font>
      <sz val="11"/>
      <color rgb="FF7030A0"/>
      <name val="Franklin Gothic Book"/>
      <family val="2"/>
      <scheme val="minor"/>
    </font>
    <font>
      <sz val="15"/>
      <color rgb="FF002060"/>
      <name val="Franklin Gothic Book"/>
      <family val="2"/>
      <scheme val="minor"/>
    </font>
    <font>
      <b/>
      <sz val="15"/>
      <color theme="3"/>
      <name val="Arial"/>
      <family val="2"/>
    </font>
    <font>
      <i/>
      <sz val="11"/>
      <color theme="1" tint="0.34998626667073579"/>
      <name val="Franklin Gothic Book"/>
      <family val="2"/>
      <scheme val="minor"/>
    </font>
    <font>
      <u/>
      <sz val="11"/>
      <color theme="10"/>
      <name val="Franklin Gothic Book"/>
      <family val="2"/>
      <scheme val="minor"/>
    </font>
    <font>
      <sz val="14"/>
      <color rgb="FF333333"/>
      <name val="Arial"/>
      <family val="2"/>
    </font>
    <font>
      <sz val="12"/>
      <color rgb="FF000000"/>
      <name val="Aptos Narrow"/>
      <family val="2"/>
    </font>
  </fonts>
  <fills count="2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39997558519241921"/>
        <bgColor indexed="65"/>
      </patternFill>
    </fill>
    <fill>
      <patternFill patternType="solid">
        <fgColor theme="6"/>
      </patternFill>
    </fill>
    <fill>
      <patternFill patternType="solid">
        <fgColor theme="6" tint="0.39997558519241921"/>
        <bgColor indexed="65"/>
      </patternFill>
    </fill>
    <fill>
      <patternFill patternType="solid">
        <fgColor theme="4" tint="0.39994506668294322"/>
        <bgColor indexed="64"/>
      </patternFill>
    </fill>
    <fill>
      <patternFill patternType="solid">
        <fgColor theme="1" tint="0.499984740745262"/>
        <bgColor indexed="64"/>
      </patternFill>
    </fill>
    <fill>
      <patternFill patternType="solid">
        <fgColor theme="6"/>
        <bgColor indexed="64"/>
      </patternFill>
    </fill>
    <fill>
      <patternFill patternType="solid">
        <fgColor rgb="FFF7F7F7"/>
        <bgColor indexed="64"/>
      </patternFill>
    </fill>
    <fill>
      <patternFill patternType="solid">
        <fgColor theme="9" tint="0.59999389629810485"/>
        <bgColor indexed="65"/>
      </patternFill>
    </fill>
    <fill>
      <patternFill patternType="solid">
        <fgColor theme="2"/>
        <bgColor indexed="64"/>
      </patternFill>
    </fill>
    <fill>
      <patternFill patternType="solid">
        <fgColor theme="0"/>
        <bgColor indexed="64"/>
      </patternFill>
    </fill>
    <fill>
      <patternFill patternType="solid">
        <fgColor rgb="FF002060"/>
        <bgColor indexed="64"/>
      </patternFill>
    </fill>
    <fill>
      <patternFill patternType="solid">
        <fgColor rgb="FF92D050"/>
        <bgColor indexed="64"/>
      </patternFill>
    </fill>
    <fill>
      <patternFill patternType="solid">
        <fgColor rgb="FF76D6FF"/>
        <bgColor indexed="64"/>
      </patternFill>
    </fill>
    <fill>
      <patternFill patternType="solid">
        <fgColor rgb="FF7030A0"/>
        <bgColor indexed="64"/>
      </patternFill>
    </fill>
    <fill>
      <patternFill patternType="solid">
        <fgColor rgb="FFD883FF"/>
        <bgColor indexed="64"/>
      </patternFill>
    </fill>
    <fill>
      <patternFill patternType="solid">
        <fgColor rgb="FF0070C0"/>
        <bgColor indexed="64"/>
      </patternFill>
    </fill>
    <fill>
      <patternFill patternType="solid">
        <fgColor theme="4" tint="0.59999389629810485"/>
        <bgColor indexed="64"/>
      </patternFill>
    </fill>
  </fills>
  <borders count="9">
    <border>
      <left/>
      <right/>
      <top/>
      <bottom/>
      <diagonal/>
    </border>
    <border>
      <left/>
      <right style="medium">
        <color theme="0"/>
      </right>
      <top/>
      <bottom/>
      <diagonal/>
    </border>
    <border>
      <left/>
      <right/>
      <top/>
      <bottom style="thick">
        <color theme="1" tint="0.499984740745262"/>
      </bottom>
      <diagonal/>
    </border>
    <border>
      <left/>
      <right/>
      <top style="thick">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20">
    <xf numFmtId="0" fontId="0" fillId="13" borderId="0">
      <alignment vertical="center"/>
    </xf>
    <xf numFmtId="0" fontId="4" fillId="0" borderId="2" applyNumberFormat="0" applyFill="0" applyProtection="0">
      <alignment horizontal="left" indent="1"/>
    </xf>
    <xf numFmtId="0" fontId="5" fillId="0" borderId="0" applyNumberFormat="0" applyFill="0" applyBorder="0" applyProtection="0">
      <alignment horizontal="left" indent="1"/>
    </xf>
    <xf numFmtId="0" fontId="9" fillId="12" borderId="3" applyProtection="0">
      <alignment horizontal="left" vertical="center" indent="1"/>
    </xf>
    <xf numFmtId="0" fontId="5" fillId="10" borderId="0">
      <alignment horizontal="right" vertical="center" indent="1"/>
      <protection locked="0"/>
    </xf>
    <xf numFmtId="0" fontId="5" fillId="2" borderId="0" applyNumberFormat="0" applyBorder="0" applyProtection="0">
      <alignment horizontal="left" vertical="center" indent="1"/>
    </xf>
    <xf numFmtId="164" fontId="6" fillId="3" borderId="0" applyBorder="0" applyAlignment="0" applyProtection="0"/>
    <xf numFmtId="0" fontId="5" fillId="4" borderId="0" applyNumberFormat="0" applyBorder="0" applyProtection="0">
      <alignment horizontal="left" vertical="center" wrapText="1" indent="1"/>
    </xf>
    <xf numFmtId="0" fontId="3" fillId="5" borderId="0" applyNumberFormat="0" applyBorder="0" applyProtection="0">
      <alignment horizontal="left" vertical="center" indent="1"/>
    </xf>
    <xf numFmtId="164" fontId="6" fillId="6" borderId="0" applyBorder="0" applyAlignment="0" applyProtection="0"/>
    <xf numFmtId="0" fontId="5" fillId="7" borderId="0" applyNumberFormat="0" applyBorder="0" applyProtection="0">
      <alignment horizontal="left" vertical="center" wrapText="1" indent="1"/>
    </xf>
    <xf numFmtId="0" fontId="5" fillId="8" borderId="0" applyNumberFormat="0" applyBorder="0" applyProtection="0">
      <alignment horizontal="left" vertical="center" indent="1"/>
    </xf>
    <xf numFmtId="0" fontId="5" fillId="9" borderId="0" applyNumberFormat="0" applyBorder="0" applyProtection="0">
      <alignment horizontal="left" vertical="center" wrapText="1" indent="1"/>
    </xf>
    <xf numFmtId="0" fontId="7" fillId="11" borderId="1">
      <alignment horizontal="center" vertical="center"/>
    </xf>
    <xf numFmtId="14" fontId="6" fillId="0" borderId="0" applyFill="0" applyBorder="0">
      <alignment horizontal="right" vertical="center" indent="1"/>
    </xf>
    <xf numFmtId="0" fontId="6" fillId="0" borderId="0" applyFill="0" applyBorder="0">
      <alignment horizontal="left" vertical="center" wrapText="1" indent="1"/>
    </xf>
    <xf numFmtId="0" fontId="3" fillId="0" borderId="0" applyNumberFormat="0" applyFill="0" applyProtection="0">
      <alignment horizontal="left" indent="1"/>
    </xf>
    <xf numFmtId="0" fontId="6" fillId="0" borderId="0" applyNumberFormat="0" applyFill="0" applyProtection="0">
      <alignment vertical="center"/>
    </xf>
    <xf numFmtId="0" fontId="1" fillId="14" borderId="0" applyNumberFormat="0" applyBorder="0" applyAlignment="0" applyProtection="0"/>
    <xf numFmtId="0" fontId="67" fillId="13" borderId="0" applyNumberFormat="0" applyFill="0" applyBorder="0" applyAlignment="0" applyProtection="0">
      <alignment vertical="center"/>
    </xf>
  </cellStyleXfs>
  <cellXfs count="202">
    <xf numFmtId="0" fontId="0" fillId="13" borderId="0" xfId="0">
      <alignment vertical="center"/>
    </xf>
    <xf numFmtId="0" fontId="0" fillId="13" borderId="0" xfId="0" applyProtection="1">
      <alignment vertical="center"/>
      <protection locked="0"/>
    </xf>
    <xf numFmtId="0" fontId="0" fillId="13" borderId="0" xfId="0" pivotButton="1">
      <alignment vertical="center"/>
    </xf>
    <xf numFmtId="0" fontId="0" fillId="13" borderId="0" xfId="0" applyAlignment="1">
      <alignment horizontal="left" vertical="center"/>
    </xf>
    <xf numFmtId="0" fontId="5" fillId="10" borderId="0" xfId="4">
      <alignment horizontal="right" vertical="center" indent="1"/>
      <protection locked="0"/>
    </xf>
    <xf numFmtId="0" fontId="9" fillId="12" borderId="3" xfId="3" applyProtection="1">
      <alignment horizontal="left" vertical="center" indent="1"/>
      <protection locked="0"/>
    </xf>
    <xf numFmtId="0" fontId="6" fillId="0" borderId="0" xfId="17">
      <alignment vertical="center"/>
    </xf>
    <xf numFmtId="42" fontId="0" fillId="13" borderId="0" xfId="0" applyNumberFormat="1">
      <alignment vertical="center"/>
    </xf>
    <xf numFmtId="0" fontId="0" fillId="15" borderId="0" xfId="0" applyFill="1">
      <alignment vertical="center"/>
    </xf>
    <xf numFmtId="0" fontId="24" fillId="15" borderId="0" xfId="0" applyFont="1" applyFill="1">
      <alignment vertical="center"/>
    </xf>
    <xf numFmtId="0" fontId="0" fillId="16" borderId="0" xfId="0" applyFill="1">
      <alignment vertical="center"/>
    </xf>
    <xf numFmtId="0" fontId="24" fillId="16" borderId="0" xfId="0" applyFont="1" applyFill="1">
      <alignment vertical="center"/>
    </xf>
    <xf numFmtId="165" fontId="12" fillId="16" borderId="0" xfId="0" applyNumberFormat="1" applyFont="1" applyFill="1" applyAlignment="1" applyProtection="1">
      <alignment vertical="center" wrapText="1"/>
      <protection locked="0"/>
    </xf>
    <xf numFmtId="0" fontId="9" fillId="16" borderId="0" xfId="3" applyFill="1" applyBorder="1" applyProtection="1">
      <alignment horizontal="left" vertical="center" indent="1"/>
    </xf>
    <xf numFmtId="0" fontId="3" fillId="16" borderId="0" xfId="4" applyFont="1" applyFill="1">
      <alignment horizontal="right" vertical="center" indent="1"/>
      <protection locked="0"/>
    </xf>
    <xf numFmtId="0" fontId="0" fillId="16" borderId="0" xfId="0" applyFill="1" applyProtection="1">
      <alignment vertical="center"/>
      <protection locked="0"/>
    </xf>
    <xf numFmtId="0" fontId="24" fillId="18" borderId="0" xfId="0" applyFont="1" applyFill="1">
      <alignment vertical="center"/>
    </xf>
    <xf numFmtId="0" fontId="0" fillId="18" borderId="0" xfId="0" applyFill="1">
      <alignment vertical="center"/>
    </xf>
    <xf numFmtId="165" fontId="10" fillId="17" borderId="0" xfId="0" applyNumberFormat="1" applyFont="1" applyFill="1" applyAlignment="1" applyProtection="1">
      <alignment vertical="center" wrapText="1"/>
      <protection locked="0"/>
    </xf>
    <xf numFmtId="0" fontId="28" fillId="19" borderId="0" xfId="3" applyFont="1" applyFill="1" applyBorder="1" applyAlignment="1" applyProtection="1">
      <alignment vertical="center"/>
    </xf>
    <xf numFmtId="0" fontId="28" fillId="19" borderId="0" xfId="3" applyFont="1" applyFill="1" applyBorder="1" applyAlignment="1" applyProtection="1">
      <alignment vertical="center" wrapText="1"/>
    </xf>
    <xf numFmtId="0" fontId="30" fillId="20" borderId="0" xfId="0" applyFont="1" applyFill="1">
      <alignment vertical="center"/>
    </xf>
    <xf numFmtId="0" fontId="31" fillId="20" borderId="0" xfId="0" applyFont="1" applyFill="1">
      <alignment vertical="center"/>
    </xf>
    <xf numFmtId="0" fontId="33" fillId="13" borderId="4" xfId="0" applyFont="1" applyBorder="1" applyAlignment="1">
      <alignment horizontal="right" vertical="center"/>
    </xf>
    <xf numFmtId="0" fontId="34" fillId="0" borderId="4" xfId="0" applyFont="1" applyFill="1" applyBorder="1" applyAlignment="1">
      <alignment horizontal="center" vertical="center"/>
    </xf>
    <xf numFmtId="0" fontId="29" fillId="21" borderId="4" xfId="0" applyFont="1" applyFill="1" applyBorder="1" applyAlignment="1">
      <alignment horizontal="center" vertical="center"/>
    </xf>
    <xf numFmtId="0" fontId="35" fillId="13" borderId="4" xfId="0" applyFont="1" applyBorder="1" applyAlignment="1">
      <alignment horizontal="center" vertical="center"/>
    </xf>
    <xf numFmtId="0" fontId="35" fillId="21" borderId="4" xfId="0" applyFont="1" applyFill="1" applyBorder="1" applyAlignment="1">
      <alignment horizontal="center" vertical="center"/>
    </xf>
    <xf numFmtId="0" fontId="35" fillId="13" borderId="0" xfId="0" applyFont="1" applyAlignment="1">
      <alignment horizontal="center" vertical="center"/>
    </xf>
    <xf numFmtId="14" fontId="16" fillId="16" borderId="0" xfId="0" applyNumberFormat="1" applyFont="1" applyFill="1">
      <alignment vertical="center"/>
    </xf>
    <xf numFmtId="0" fontId="15" fillId="16" borderId="0" xfId="0" applyFont="1" applyFill="1">
      <alignment vertical="center"/>
    </xf>
    <xf numFmtId="18" fontId="16" fillId="16" borderId="0" xfId="0" applyNumberFormat="1" applyFont="1" applyFill="1">
      <alignment vertical="center"/>
    </xf>
    <xf numFmtId="0" fontId="16" fillId="16" borderId="0" xfId="0" applyFont="1" applyFill="1">
      <alignment vertical="center"/>
    </xf>
    <xf numFmtId="0" fontId="38" fillId="22" borderId="0" xfId="0" applyFont="1" applyFill="1">
      <alignment vertical="center"/>
    </xf>
    <xf numFmtId="0" fontId="0" fillId="0" borderId="4" xfId="0" applyFill="1" applyBorder="1">
      <alignment vertical="center"/>
    </xf>
    <xf numFmtId="0" fontId="0" fillId="0" borderId="0" xfId="0" applyFill="1">
      <alignment vertical="center"/>
    </xf>
    <xf numFmtId="0" fontId="25" fillId="16" borderId="4" xfId="0" applyFont="1" applyFill="1" applyBorder="1">
      <alignment vertical="center"/>
    </xf>
    <xf numFmtId="0" fontId="27" fillId="16" borderId="4" xfId="0" applyFont="1" applyFill="1" applyBorder="1">
      <alignment vertical="center"/>
    </xf>
    <xf numFmtId="0" fontId="8" fillId="16" borderId="4" xfId="0" applyFont="1" applyFill="1" applyBorder="1">
      <alignment vertical="center"/>
    </xf>
    <xf numFmtId="0" fontId="4" fillId="16" borderId="0" xfId="0" applyFont="1" applyFill="1">
      <alignment vertical="center"/>
    </xf>
    <xf numFmtId="14" fontId="40" fillId="16" borderId="4" xfId="0" applyNumberFormat="1" applyFont="1" applyFill="1" applyBorder="1" applyAlignment="1"/>
    <xf numFmtId="0" fontId="40" fillId="16" borderId="4" xfId="0" applyFont="1" applyFill="1" applyBorder="1" applyAlignment="1"/>
    <xf numFmtId="0" fontId="0" fillId="16" borderId="4" xfId="0" applyFill="1" applyBorder="1">
      <alignment vertical="center"/>
    </xf>
    <xf numFmtId="0" fontId="0" fillId="16" borderId="4" xfId="0" applyFill="1" applyBorder="1" applyAlignment="1">
      <alignment vertical="center" wrapText="1"/>
    </xf>
    <xf numFmtId="14" fontId="41" fillId="16" borderId="4" xfId="0" applyNumberFormat="1" applyFont="1" applyFill="1" applyBorder="1" applyAlignment="1">
      <alignment horizontal="right" vertical="center"/>
    </xf>
    <xf numFmtId="0" fontId="41" fillId="16" borderId="4" xfId="0" applyFont="1" applyFill="1" applyBorder="1" applyAlignment="1">
      <alignment horizontal="right" vertical="center"/>
    </xf>
    <xf numFmtId="14" fontId="0" fillId="16" borderId="0" xfId="0" applyNumberFormat="1" applyFill="1">
      <alignment vertical="center"/>
    </xf>
    <xf numFmtId="164" fontId="0" fillId="16" borderId="0" xfId="0" applyNumberFormat="1" applyFill="1">
      <alignment vertical="center"/>
    </xf>
    <xf numFmtId="0" fontId="9" fillId="16" borderId="0" xfId="3" applyFill="1" applyBorder="1" applyAlignment="1" applyProtection="1">
      <alignment vertical="center"/>
    </xf>
    <xf numFmtId="0" fontId="22" fillId="16" borderId="4" xfId="3" applyFont="1" applyFill="1" applyBorder="1" applyProtection="1">
      <alignment horizontal="left" vertical="center" indent="1"/>
    </xf>
    <xf numFmtId="0" fontId="22" fillId="16" borderId="4" xfId="3" applyFont="1" applyFill="1" applyBorder="1" applyAlignment="1" applyProtection="1">
      <alignment horizontal="left" vertical="center" wrapText="1"/>
    </xf>
    <xf numFmtId="0" fontId="22" fillId="16" borderId="4" xfId="3" applyFont="1" applyFill="1" applyBorder="1" applyAlignment="1" applyProtection="1">
      <alignment horizontal="left" vertical="center" wrapText="1" indent="1"/>
    </xf>
    <xf numFmtId="0" fontId="20" fillId="16" borderId="0" xfId="3" applyFont="1" applyFill="1" applyBorder="1" applyProtection="1">
      <alignment horizontal="left" vertical="center" indent="1"/>
    </xf>
    <xf numFmtId="0" fontId="21" fillId="16" borderId="0" xfId="4" applyFont="1" applyFill="1">
      <alignment horizontal="right" vertical="center" indent="1"/>
      <protection locked="0"/>
    </xf>
    <xf numFmtId="0" fontId="17" fillId="16" borderId="0" xfId="0" applyFont="1" applyFill="1" applyProtection="1">
      <alignment vertical="center"/>
      <protection locked="0"/>
    </xf>
    <xf numFmtId="0" fontId="0" fillId="16" borderId="0" xfId="0" applyFill="1" applyAlignment="1">
      <alignment vertical="center" wrapText="1"/>
    </xf>
    <xf numFmtId="15" fontId="0" fillId="16" borderId="0" xfId="0" applyNumberFormat="1" applyFill="1">
      <alignment vertical="center"/>
    </xf>
    <xf numFmtId="14" fontId="42" fillId="16" borderId="4" xfId="18" applyNumberFormat="1" applyFont="1" applyFill="1" applyBorder="1" applyAlignment="1">
      <alignment vertical="center"/>
    </xf>
    <xf numFmtId="0" fontId="42" fillId="16" borderId="4" xfId="18" applyFont="1" applyFill="1" applyBorder="1" applyAlignment="1">
      <alignment vertical="center"/>
    </xf>
    <xf numFmtId="164" fontId="43" fillId="16" borderId="4" xfId="18" applyNumberFormat="1" applyFont="1" applyFill="1" applyBorder="1" applyAlignment="1">
      <alignment vertical="center"/>
    </xf>
    <xf numFmtId="0" fontId="40" fillId="16" borderId="4" xfId="0" applyFont="1" applyFill="1" applyBorder="1" applyAlignment="1">
      <alignment vertical="center" wrapText="1"/>
    </xf>
    <xf numFmtId="0" fontId="42" fillId="16" borderId="4" xfId="18" applyFont="1" applyFill="1" applyBorder="1" applyAlignment="1">
      <alignment vertical="center" wrapText="1"/>
    </xf>
    <xf numFmtId="0" fontId="40" fillId="16" borderId="4" xfId="0" applyFont="1" applyFill="1" applyBorder="1">
      <alignment vertical="center"/>
    </xf>
    <xf numFmtId="0" fontId="40" fillId="16" borderId="0" xfId="0" applyFont="1" applyFill="1">
      <alignment vertical="center"/>
    </xf>
    <xf numFmtId="8" fontId="44" fillId="16" borderId="4" xfId="0" applyNumberFormat="1" applyFont="1" applyFill="1" applyBorder="1">
      <alignment vertical="center"/>
    </xf>
    <xf numFmtId="164" fontId="44" fillId="16" borderId="4" xfId="0" applyNumberFormat="1" applyFont="1" applyFill="1" applyBorder="1">
      <alignment vertical="center"/>
    </xf>
    <xf numFmtId="0" fontId="45" fillId="19" borderId="0" xfId="3" applyFont="1" applyFill="1" applyBorder="1" applyAlignment="1" applyProtection="1">
      <alignment horizontal="right" vertical="center"/>
    </xf>
    <xf numFmtId="164" fontId="46" fillId="17" borderId="0" xfId="0" applyNumberFormat="1" applyFont="1" applyFill="1">
      <alignment vertical="center"/>
    </xf>
    <xf numFmtId="0" fontId="48" fillId="16" borderId="4" xfId="3" applyFont="1" applyFill="1" applyBorder="1" applyAlignment="1" applyProtection="1">
      <alignment horizontal="left" vertical="center" wrapText="1"/>
    </xf>
    <xf numFmtId="0" fontId="48" fillId="16" borderId="4" xfId="3" applyFont="1" applyFill="1" applyBorder="1" applyAlignment="1" applyProtection="1">
      <alignment vertical="center"/>
    </xf>
    <xf numFmtId="0" fontId="48" fillId="16" borderId="4" xfId="3" applyFont="1" applyFill="1" applyBorder="1" applyAlignment="1" applyProtection="1">
      <alignment vertical="center" wrapText="1"/>
    </xf>
    <xf numFmtId="0" fontId="11" fillId="16" borderId="0" xfId="0" applyFont="1" applyFill="1" applyAlignment="1" applyProtection="1">
      <alignment vertical="center" wrapText="1"/>
      <protection locked="0"/>
    </xf>
    <xf numFmtId="0" fontId="14" fillId="16" borderId="0" xfId="0" applyFont="1" applyFill="1" applyAlignment="1" applyProtection="1">
      <alignment vertical="center" wrapText="1"/>
      <protection locked="0"/>
    </xf>
    <xf numFmtId="0" fontId="4" fillId="16" borderId="0" xfId="0" applyFont="1" applyFill="1" applyAlignment="1"/>
    <xf numFmtId="0" fontId="8" fillId="16" borderId="0" xfId="0" applyFont="1" applyFill="1" applyProtection="1">
      <alignment vertical="center"/>
      <protection locked="0"/>
    </xf>
    <xf numFmtId="14" fontId="0" fillId="16" borderId="0" xfId="0" applyNumberFormat="1" applyFill="1" applyAlignment="1"/>
    <xf numFmtId="0" fontId="0" fillId="16" borderId="0" xfId="0" applyFill="1" applyAlignment="1"/>
    <xf numFmtId="22" fontId="0" fillId="16" borderId="0" xfId="0" applyNumberFormat="1" applyFill="1" applyAlignment="1"/>
    <xf numFmtId="0" fontId="2" fillId="16" borderId="0" xfId="0" applyFont="1" applyFill="1" applyProtection="1">
      <alignment vertical="center"/>
      <protection locked="0"/>
    </xf>
    <xf numFmtId="0" fontId="44" fillId="0" borderId="4" xfId="0" applyFont="1" applyFill="1" applyBorder="1" applyAlignment="1">
      <alignment horizontal="center" vertical="center" wrapText="1"/>
    </xf>
    <xf numFmtId="14" fontId="44" fillId="0" borderId="4" xfId="0" applyNumberFormat="1" applyFont="1" applyFill="1" applyBorder="1" applyAlignment="1">
      <alignment horizontal="left" vertical="center"/>
    </xf>
    <xf numFmtId="0" fontId="15" fillId="0" borderId="4" xfId="0" applyFont="1" applyFill="1" applyBorder="1" applyAlignment="1">
      <alignment horizontal="center" vertical="center"/>
    </xf>
    <xf numFmtId="0" fontId="8" fillId="0" borderId="4" xfId="0" applyFont="1" applyFill="1" applyBorder="1" applyAlignment="1">
      <alignment horizontal="center"/>
    </xf>
    <xf numFmtId="0" fontId="11" fillId="0" borderId="0" xfId="0" applyFont="1" applyFill="1" applyAlignment="1" applyProtection="1">
      <alignment vertical="center" wrapText="1"/>
      <protection locked="0"/>
    </xf>
    <xf numFmtId="14" fontId="0" fillId="0" borderId="0" xfId="0" applyNumberFormat="1" applyFill="1">
      <alignment vertical="center"/>
    </xf>
    <xf numFmtId="0" fontId="0" fillId="0" borderId="0" xfId="0" applyFill="1" applyProtection="1">
      <alignment vertical="center"/>
      <protection locked="0"/>
    </xf>
    <xf numFmtId="0" fontId="10" fillId="0" borderId="0" xfId="0" applyFont="1" applyFill="1" applyProtection="1">
      <alignment vertical="center"/>
      <protection locked="0"/>
    </xf>
    <xf numFmtId="0" fontId="0" fillId="0" borderId="0" xfId="0" applyFill="1" applyAlignment="1" applyProtection="1">
      <alignment horizontal="center" vertical="center"/>
      <protection locked="0"/>
    </xf>
    <xf numFmtId="0" fontId="0" fillId="0" borderId="0" xfId="0" applyFill="1" applyAlignment="1">
      <alignment horizontal="center" vertical="center"/>
    </xf>
    <xf numFmtId="0" fontId="0" fillId="0" borderId="0" xfId="0" applyFill="1" applyAlignment="1"/>
    <xf numFmtId="49" fontId="0" fillId="0" borderId="0" xfId="0" applyNumberFormat="1" applyFill="1" applyAlignment="1"/>
    <xf numFmtId="166" fontId="0" fillId="0" borderId="0" xfId="0" applyNumberFormat="1" applyFill="1" applyAlignment="1"/>
    <xf numFmtId="14" fontId="0" fillId="0" borderId="0" xfId="0" applyNumberFormat="1" applyFill="1" applyAlignment="1"/>
    <xf numFmtId="0" fontId="13" fillId="17" borderId="0" xfId="11" applyFont="1" applyFill="1" applyBorder="1" applyAlignment="1" applyProtection="1">
      <alignment vertical="center"/>
      <protection locked="0"/>
    </xf>
    <xf numFmtId="0" fontId="11" fillId="0" borderId="0" xfId="0" applyFont="1" applyFill="1" applyAlignment="1" applyProtection="1">
      <alignment horizontal="center" vertical="center" wrapText="1"/>
      <protection locked="0"/>
    </xf>
    <xf numFmtId="17" fontId="16" fillId="0" borderId="4" xfId="0" applyNumberFormat="1" applyFont="1" applyFill="1" applyBorder="1">
      <alignment vertical="center"/>
    </xf>
    <xf numFmtId="0" fontId="16" fillId="0" borderId="4" xfId="0" applyFont="1" applyFill="1" applyBorder="1">
      <alignment vertical="center"/>
    </xf>
    <xf numFmtId="14" fontId="0" fillId="0" borderId="4" xfId="0" applyNumberFormat="1" applyFill="1" applyBorder="1">
      <alignment vertical="center"/>
    </xf>
    <xf numFmtId="0" fontId="40" fillId="0" borderId="4" xfId="0" applyFont="1" applyFill="1" applyBorder="1" applyAlignment="1">
      <alignment vertical="center" wrapText="1"/>
    </xf>
    <xf numFmtId="14" fontId="40" fillId="0" borderId="4" xfId="0" applyNumberFormat="1" applyFont="1" applyFill="1" applyBorder="1" applyAlignment="1">
      <alignment vertical="center" wrapText="1"/>
    </xf>
    <xf numFmtId="0" fontId="37" fillId="0" borderId="0" xfId="0" applyFont="1" applyFill="1" applyAlignment="1"/>
    <xf numFmtId="0" fontId="0" fillId="0" borderId="4" xfId="0" applyFill="1" applyBorder="1" applyAlignment="1"/>
    <xf numFmtId="0" fontId="0" fillId="0" borderId="4" xfId="0" applyFill="1" applyBorder="1" applyAlignment="1">
      <alignment horizontal="center"/>
    </xf>
    <xf numFmtId="0" fontId="4" fillId="0" borderId="4" xfId="0" applyFont="1" applyFill="1" applyBorder="1" applyAlignment="1">
      <alignment horizontal="center"/>
    </xf>
    <xf numFmtId="0" fontId="51" fillId="20" borderId="0" xfId="0" applyFont="1" applyFill="1">
      <alignment vertical="center"/>
    </xf>
    <xf numFmtId="0" fontId="40" fillId="20" borderId="0" xfId="0" applyFont="1" applyFill="1">
      <alignment vertical="center"/>
    </xf>
    <xf numFmtId="0" fontId="51" fillId="16" borderId="0" xfId="0" applyFont="1" applyFill="1">
      <alignment vertical="center"/>
    </xf>
    <xf numFmtId="0" fontId="40" fillId="0" borderId="0" xfId="0" applyFont="1" applyFill="1">
      <alignment vertical="center"/>
    </xf>
    <xf numFmtId="0" fontId="35" fillId="0" borderId="0" xfId="0" applyFont="1" applyFill="1" applyAlignment="1">
      <alignment horizontal="center" vertical="center"/>
    </xf>
    <xf numFmtId="0" fontId="52" fillId="20" borderId="0" xfId="0" applyFont="1" applyFill="1">
      <alignment vertical="center"/>
    </xf>
    <xf numFmtId="0" fontId="53" fillId="16" borderId="0" xfId="0" applyFont="1" applyFill="1" applyAlignment="1"/>
    <xf numFmtId="0" fontId="2" fillId="0" borderId="4" xfId="0" applyFont="1" applyFill="1" applyBorder="1" applyAlignment="1">
      <alignment horizontal="center"/>
    </xf>
    <xf numFmtId="14" fontId="48" fillId="16" borderId="4" xfId="3" applyNumberFormat="1" applyFont="1" applyFill="1" applyBorder="1" applyAlignment="1" applyProtection="1">
      <alignment horizontal="right" vertical="center" indent="1"/>
    </xf>
    <xf numFmtId="14" fontId="23" fillId="16" borderId="4" xfId="3" applyNumberFormat="1" applyFont="1" applyFill="1" applyBorder="1" applyAlignment="1" applyProtection="1">
      <alignment horizontal="right" vertical="center" indent="1"/>
    </xf>
    <xf numFmtId="14" fontId="40" fillId="16" borderId="4" xfId="0" applyNumberFormat="1" applyFont="1" applyFill="1" applyBorder="1">
      <alignment vertical="center"/>
    </xf>
    <xf numFmtId="14" fontId="40" fillId="16" borderId="4" xfId="0" applyNumberFormat="1" applyFont="1" applyFill="1" applyBorder="1" applyAlignment="1">
      <alignment horizontal="right" vertical="center" wrapText="1"/>
    </xf>
    <xf numFmtId="14" fontId="40" fillId="16" borderId="4" xfId="0" applyNumberFormat="1" applyFont="1" applyFill="1" applyBorder="1" applyAlignment="1">
      <alignment vertical="center" wrapText="1"/>
    </xf>
    <xf numFmtId="0" fontId="4" fillId="12" borderId="4" xfId="0" applyFont="1" applyFill="1" applyBorder="1">
      <alignment vertical="center"/>
    </xf>
    <xf numFmtId="17" fontId="18" fillId="0" borderId="0" xfId="0" applyNumberFormat="1" applyFont="1" applyFill="1">
      <alignment vertical="center"/>
    </xf>
    <xf numFmtId="0" fontId="19" fillId="0" borderId="0" xfId="0" applyFont="1" applyFill="1" applyAlignment="1">
      <alignment horizontal="center" vertical="center"/>
    </xf>
    <xf numFmtId="0" fontId="40" fillId="0" borderId="0" xfId="0" applyFont="1" applyFill="1" applyAlignment="1">
      <alignment vertical="center" wrapText="1"/>
    </xf>
    <xf numFmtId="14" fontId="40" fillId="0" borderId="0" xfId="0" applyNumberFormat="1" applyFont="1" applyFill="1" applyAlignment="1">
      <alignment vertical="center" wrapText="1"/>
    </xf>
    <xf numFmtId="14" fontId="48" fillId="16" borderId="4" xfId="3" applyNumberFormat="1" applyFont="1" applyFill="1" applyBorder="1" applyAlignment="1" applyProtection="1">
      <alignment horizontal="right" vertical="center"/>
    </xf>
    <xf numFmtId="14" fontId="42" fillId="16" borderId="4" xfId="18" applyNumberFormat="1" applyFont="1" applyFill="1" applyBorder="1" applyAlignment="1">
      <alignment horizontal="right" vertical="center"/>
    </xf>
    <xf numFmtId="14" fontId="40" fillId="16" borderId="4" xfId="0" applyNumberFormat="1" applyFont="1" applyFill="1" applyBorder="1" applyAlignment="1">
      <alignment horizontal="right" vertical="center"/>
    </xf>
    <xf numFmtId="0" fontId="22" fillId="16" borderId="4" xfId="3" applyFont="1" applyFill="1" applyBorder="1" applyAlignment="1" applyProtection="1">
      <alignment horizontal="right" vertical="center" indent="1"/>
    </xf>
    <xf numFmtId="164" fontId="49" fillId="16" borderId="4" xfId="3" applyNumberFormat="1" applyFont="1" applyFill="1" applyBorder="1" applyAlignment="1" applyProtection="1">
      <alignment horizontal="right" vertical="center" wrapText="1"/>
    </xf>
    <xf numFmtId="16" fontId="48" fillId="16" borderId="4" xfId="3" applyNumberFormat="1" applyFont="1" applyFill="1" applyBorder="1" applyAlignment="1" applyProtection="1">
      <alignment horizontal="right" vertical="center"/>
    </xf>
    <xf numFmtId="0" fontId="18" fillId="16" borderId="0" xfId="0" applyFont="1" applyFill="1">
      <alignment vertical="center"/>
    </xf>
    <xf numFmtId="17" fontId="18" fillId="16" borderId="0" xfId="0" applyNumberFormat="1" applyFont="1" applyFill="1">
      <alignment vertical="center"/>
    </xf>
    <xf numFmtId="0" fontId="19" fillId="16" borderId="0" xfId="0" applyFont="1" applyFill="1">
      <alignment vertical="center"/>
    </xf>
    <xf numFmtId="0" fontId="56" fillId="16" borderId="0" xfId="0" applyFont="1" applyFill="1">
      <alignment vertical="center"/>
    </xf>
    <xf numFmtId="0" fontId="49" fillId="16" borderId="0" xfId="0" applyFont="1" applyFill="1" applyAlignment="1">
      <alignment horizontal="left" vertical="center" wrapText="1"/>
    </xf>
    <xf numFmtId="0" fontId="55" fillId="22" borderId="0" xfId="0" applyFont="1" applyFill="1">
      <alignment vertical="center"/>
    </xf>
    <xf numFmtId="0" fontId="0" fillId="22" borderId="0" xfId="0" applyFill="1">
      <alignment vertical="center"/>
    </xf>
    <xf numFmtId="0" fontId="39" fillId="22" borderId="0" xfId="0" applyFont="1" applyFill="1" applyAlignment="1">
      <alignment horizontal="right" vertical="center"/>
    </xf>
    <xf numFmtId="0" fontId="40" fillId="0" borderId="4" xfId="0" applyFont="1" applyFill="1" applyBorder="1">
      <alignment vertical="center"/>
    </xf>
    <xf numFmtId="14" fontId="40" fillId="0" borderId="4" xfId="0" applyNumberFormat="1" applyFont="1" applyFill="1" applyBorder="1">
      <alignment vertical="center"/>
    </xf>
    <xf numFmtId="0" fontId="58" fillId="0" borderId="4" xfId="0" applyFont="1" applyFill="1" applyBorder="1" applyAlignment="1">
      <alignment horizontal="center" vertical="center"/>
    </xf>
    <xf numFmtId="0" fontId="61" fillId="0" borderId="0" xfId="0" applyFont="1" applyFill="1">
      <alignment vertical="center"/>
    </xf>
    <xf numFmtId="0" fontId="60" fillId="0" borderId="8" xfId="0" applyFont="1" applyFill="1" applyBorder="1" applyAlignment="1">
      <alignment horizontal="left" vertical="center" wrapText="1"/>
    </xf>
    <xf numFmtId="0" fontId="28" fillId="0" borderId="0" xfId="3" applyFont="1" applyFill="1" applyBorder="1" applyAlignment="1" applyProtection="1">
      <alignment vertical="center"/>
    </xf>
    <xf numFmtId="0" fontId="28" fillId="0" borderId="0" xfId="3" applyFont="1" applyFill="1" applyBorder="1" applyAlignment="1" applyProtection="1">
      <alignment vertical="center" wrapText="1"/>
    </xf>
    <xf numFmtId="0" fontId="45" fillId="0" borderId="0" xfId="3" applyFont="1" applyFill="1" applyBorder="1" applyAlignment="1" applyProtection="1">
      <alignment horizontal="right" vertical="center"/>
    </xf>
    <xf numFmtId="0" fontId="62" fillId="0" borderId="0" xfId="3" applyFont="1" applyFill="1" applyBorder="1" applyAlignment="1" applyProtection="1">
      <alignment vertical="center"/>
    </xf>
    <xf numFmtId="0" fontId="57" fillId="0" borderId="0" xfId="3" applyFont="1" applyFill="1" applyBorder="1" applyAlignment="1" applyProtection="1">
      <alignment vertical="center"/>
    </xf>
    <xf numFmtId="0" fontId="63" fillId="16" borderId="4" xfId="0" applyFont="1" applyFill="1" applyBorder="1" applyAlignment="1">
      <alignment horizontal="center" vertical="center"/>
    </xf>
    <xf numFmtId="0" fontId="63" fillId="17" borderId="4" xfId="0" applyFont="1" applyFill="1" applyBorder="1" applyAlignment="1">
      <alignment horizontal="center" vertical="center"/>
    </xf>
    <xf numFmtId="0" fontId="63" fillId="0" borderId="4" xfId="0" applyFont="1" applyFill="1" applyBorder="1" applyAlignment="1">
      <alignment horizontal="center" vertical="center"/>
    </xf>
    <xf numFmtId="0" fontId="52" fillId="17" borderId="4" xfId="0" applyFont="1" applyFill="1" applyBorder="1" applyAlignment="1">
      <alignment horizontal="right" vertical="center"/>
    </xf>
    <xf numFmtId="0" fontId="31" fillId="17" borderId="4" xfId="0" applyFont="1" applyFill="1" applyBorder="1" applyAlignment="1">
      <alignment horizontal="center" vertical="center"/>
    </xf>
    <xf numFmtId="0" fontId="44" fillId="0" borderId="0" xfId="0" applyFont="1" applyFill="1">
      <alignment vertical="center"/>
    </xf>
    <xf numFmtId="164" fontId="43" fillId="16" borderId="4" xfId="18" applyNumberFormat="1" applyFont="1" applyFill="1" applyBorder="1" applyAlignment="1">
      <alignment horizontal="right" vertical="center"/>
    </xf>
    <xf numFmtId="164" fontId="47" fillId="16" borderId="4" xfId="18" applyNumberFormat="1" applyFont="1" applyFill="1" applyBorder="1" applyAlignment="1">
      <alignment horizontal="right" vertical="center"/>
    </xf>
    <xf numFmtId="1" fontId="58" fillId="0" borderId="4" xfId="0" applyNumberFormat="1" applyFont="1" applyFill="1" applyBorder="1" applyAlignment="1">
      <alignment horizontal="center" vertical="center"/>
    </xf>
    <xf numFmtId="0" fontId="64" fillId="0" borderId="4" xfId="0" applyFont="1" applyFill="1" applyBorder="1" applyAlignment="1">
      <alignment horizontal="center" vertical="center"/>
    </xf>
    <xf numFmtId="0" fontId="64" fillId="0" borderId="5" xfId="0" applyFont="1" applyFill="1" applyBorder="1" applyAlignment="1">
      <alignment horizontal="center" vertical="center"/>
    </xf>
    <xf numFmtId="0" fontId="40" fillId="0" borderId="4" xfId="0" applyFont="1" applyFill="1" applyBorder="1" applyAlignment="1">
      <alignment horizontal="center" vertical="center"/>
    </xf>
    <xf numFmtId="14" fontId="40" fillId="0" borderId="4" xfId="0" applyNumberFormat="1" applyFont="1" applyFill="1" applyBorder="1" applyAlignment="1">
      <alignment horizontal="center" vertical="center"/>
    </xf>
    <xf numFmtId="17" fontId="65" fillId="0" borderId="4" xfId="0" applyNumberFormat="1" applyFont="1" applyFill="1" applyBorder="1">
      <alignment vertical="center"/>
    </xf>
    <xf numFmtId="17" fontId="65" fillId="0" borderId="5" xfId="0" applyNumberFormat="1" applyFont="1" applyFill="1" applyBorder="1">
      <alignment vertical="center"/>
    </xf>
    <xf numFmtId="0" fontId="66" fillId="0" borderId="0" xfId="0" applyFont="1" applyFill="1" applyProtection="1">
      <alignment vertical="center"/>
      <protection locked="0"/>
    </xf>
    <xf numFmtId="14" fontId="42" fillId="16" borderId="4" xfId="18" applyNumberFormat="1" applyFont="1" applyFill="1" applyBorder="1" applyAlignment="1">
      <alignment vertical="center" wrapText="1"/>
    </xf>
    <xf numFmtId="14" fontId="40" fillId="0" borderId="4" xfId="0" applyNumberFormat="1" applyFont="1" applyFill="1" applyBorder="1" applyAlignment="1"/>
    <xf numFmtId="0" fontId="40" fillId="0" borderId="4" xfId="0" applyFont="1" applyFill="1" applyBorder="1" applyAlignment="1"/>
    <xf numFmtId="0" fontId="68" fillId="0" borderId="0" xfId="0" applyFont="1" applyFill="1">
      <alignment vertical="center"/>
    </xf>
    <xf numFmtId="0" fontId="67" fillId="0" borderId="0" xfId="19" applyFill="1">
      <alignment vertical="center"/>
    </xf>
    <xf numFmtId="0" fontId="26" fillId="0" borderId="0" xfId="0" applyFont="1" applyFill="1">
      <alignment vertical="center"/>
    </xf>
    <xf numFmtId="14" fontId="16" fillId="0" borderId="0" xfId="0" applyNumberFormat="1" applyFont="1" applyFill="1">
      <alignment vertical="center"/>
    </xf>
    <xf numFmtId="0" fontId="15" fillId="0" borderId="0" xfId="0" applyFont="1" applyFill="1">
      <alignment vertical="center"/>
    </xf>
    <xf numFmtId="18" fontId="16" fillId="0" borderId="0" xfId="0" applyNumberFormat="1" applyFont="1" applyFill="1">
      <alignment vertical="center"/>
    </xf>
    <xf numFmtId="0" fontId="16" fillId="0" borderId="0" xfId="0" applyFont="1" applyFill="1">
      <alignment vertical="center"/>
    </xf>
    <xf numFmtId="0" fontId="26" fillId="0" borderId="0" xfId="0" applyFont="1" applyFill="1" applyAlignment="1">
      <alignment vertical="center" wrapText="1"/>
    </xf>
    <xf numFmtId="0" fontId="15" fillId="0" borderId="0" xfId="0" applyFont="1" applyFill="1" applyAlignment="1">
      <alignment vertical="center" wrapText="1"/>
    </xf>
    <xf numFmtId="0" fontId="0" fillId="0" borderId="0" xfId="0" applyFill="1" applyAlignment="1">
      <alignment vertical="center" wrapText="1"/>
    </xf>
    <xf numFmtId="9" fontId="16" fillId="16" borderId="0" xfId="0" applyNumberFormat="1" applyFont="1" applyFill="1">
      <alignment vertical="center"/>
    </xf>
    <xf numFmtId="9" fontId="19" fillId="16" borderId="0" xfId="0" applyNumberFormat="1" applyFont="1" applyFill="1">
      <alignment vertical="center"/>
    </xf>
    <xf numFmtId="9" fontId="18" fillId="16" borderId="0" xfId="0" applyNumberFormat="1" applyFont="1" applyFill="1">
      <alignment vertical="center"/>
    </xf>
    <xf numFmtId="14" fontId="69" fillId="0" borderId="4" xfId="0" applyNumberFormat="1" applyFont="1" applyFill="1" applyBorder="1" applyAlignment="1"/>
    <xf numFmtId="0" fontId="69" fillId="0" borderId="4" xfId="0" applyFont="1" applyFill="1" applyBorder="1" applyAlignment="1"/>
    <xf numFmtId="0" fontId="60" fillId="0" borderId="8" xfId="0" applyFont="1" applyFill="1" applyBorder="1" applyAlignment="1">
      <alignment horizontal="left" vertical="center" wrapText="1"/>
    </xf>
    <xf numFmtId="0" fontId="59" fillId="0" borderId="0" xfId="0" applyFont="1" applyFill="1" applyAlignment="1">
      <alignment horizontal="left" vertical="center" wrapText="1"/>
    </xf>
    <xf numFmtId="0" fontId="17" fillId="0" borderId="0" xfId="0" applyFont="1" applyFill="1" applyAlignment="1">
      <alignment horizontal="left" vertical="center" wrapText="1"/>
    </xf>
    <xf numFmtId="0" fontId="28" fillId="17" borderId="0" xfId="3" applyFont="1" applyFill="1" applyBorder="1" applyAlignment="1" applyProtection="1">
      <alignment horizontal="left" vertical="center"/>
    </xf>
    <xf numFmtId="0" fontId="11" fillId="0" borderId="0" xfId="0" applyFont="1" applyFill="1" applyAlignment="1" applyProtection="1">
      <alignment horizontal="center" vertical="center" wrapText="1"/>
      <protection locked="0"/>
    </xf>
    <xf numFmtId="0" fontId="0" fillId="0" borderId="6" xfId="0" applyFill="1" applyBorder="1" applyAlignment="1">
      <alignment horizontal="left" wrapText="1"/>
    </xf>
    <xf numFmtId="0" fontId="0" fillId="0" borderId="7" xfId="0" applyFill="1" applyBorder="1" applyAlignment="1">
      <alignment horizontal="left" wrapText="1"/>
    </xf>
    <xf numFmtId="0" fontId="0" fillId="0" borderId="6" xfId="0" applyFill="1" applyBorder="1" applyAlignment="1">
      <alignment horizontal="center" wrapText="1"/>
    </xf>
    <xf numFmtId="0" fontId="0" fillId="0" borderId="7" xfId="0" applyFill="1" applyBorder="1" applyAlignment="1">
      <alignment horizontal="center" wrapText="1"/>
    </xf>
    <xf numFmtId="0" fontId="8" fillId="0" borderId="6" xfId="0" applyFont="1" applyFill="1" applyBorder="1" applyAlignment="1">
      <alignment horizontal="center"/>
    </xf>
    <xf numFmtId="0" fontId="8" fillId="0" borderId="7" xfId="0" applyFont="1" applyFill="1" applyBorder="1" applyAlignment="1">
      <alignment horizontal="center"/>
    </xf>
    <xf numFmtId="0" fontId="40" fillId="0" borderId="6" xfId="0" applyFont="1" applyFill="1" applyBorder="1" applyAlignment="1">
      <alignment horizontal="left" wrapText="1"/>
    </xf>
    <xf numFmtId="0" fontId="40" fillId="0" borderId="7" xfId="0" applyFont="1" applyFill="1" applyBorder="1" applyAlignment="1">
      <alignment horizontal="left" wrapText="1"/>
    </xf>
    <xf numFmtId="0" fontId="60" fillId="0" borderId="0" xfId="0" applyFont="1" applyFill="1" applyAlignment="1">
      <alignment horizontal="left" vertical="center" wrapText="1"/>
    </xf>
    <xf numFmtId="0" fontId="36" fillId="0" borderId="6" xfId="0" applyFont="1" applyFill="1" applyBorder="1" applyAlignment="1">
      <alignment horizontal="left"/>
    </xf>
    <xf numFmtId="0" fontId="36" fillId="0" borderId="7" xfId="0" applyFont="1" applyFill="1" applyBorder="1" applyAlignment="1">
      <alignment horizontal="left"/>
    </xf>
    <xf numFmtId="0" fontId="11" fillId="16" borderId="0" xfId="0" applyFont="1" applyFill="1" applyAlignment="1" applyProtection="1">
      <alignment horizontal="center" vertical="center" wrapText="1"/>
      <protection locked="0"/>
    </xf>
    <xf numFmtId="0" fontId="57" fillId="0" borderId="0" xfId="3" applyFont="1" applyFill="1" applyBorder="1" applyAlignment="1" applyProtection="1">
      <alignment horizontal="left" vertical="center" wrapText="1"/>
    </xf>
    <xf numFmtId="0" fontId="50" fillId="23" borderId="0" xfId="3" applyFont="1" applyFill="1" applyBorder="1" applyProtection="1">
      <alignment horizontal="left" vertical="center" indent="1"/>
    </xf>
    <xf numFmtId="0" fontId="54" fillId="16" borderId="0" xfId="0" applyFont="1" applyFill="1" applyAlignment="1">
      <alignment horizontal="left" vertical="center" wrapText="1"/>
    </xf>
    <xf numFmtId="0" fontId="49" fillId="16" borderId="0" xfId="0" applyFont="1" applyFill="1" applyAlignment="1">
      <alignment horizontal="left" vertical="center" wrapText="1"/>
    </xf>
    <xf numFmtId="0" fontId="44" fillId="0" borderId="0" xfId="0" applyFont="1" applyFill="1" applyAlignment="1">
      <alignment horizontal="left" vertical="center"/>
    </xf>
  </cellXfs>
  <cellStyles count="20">
    <cellStyle name="20% - Accent1" xfId="6" builtinId="30" customBuiltin="1"/>
    <cellStyle name="20% - Accent2" xfId="9" builtinId="34" customBuiltin="1"/>
    <cellStyle name="40% - Accent6" xfId="18" builtinId="51"/>
    <cellStyle name="60% - Accent1" xfId="7" builtinId="32" customBuiltin="1"/>
    <cellStyle name="60% - Accent2" xfId="10" builtinId="36" customBuiltin="1"/>
    <cellStyle name="60% - Accent3" xfId="12" builtinId="40" customBuiltin="1"/>
    <cellStyle name="Accent1" xfId="5" builtinId="29" customBuiltin="1"/>
    <cellStyle name="Accent2" xfId="8" builtinId="33" customBuiltin="1"/>
    <cellStyle name="Accent3" xfId="11" builtinId="37" customBuiltin="1"/>
    <cellStyle name="Date" xfId="14" xr:uid="{00000000-0005-0000-0000-00000E000000}"/>
    <cellStyle name="Explanatory Text" xfId="17" builtinId="53" customBuiltin="1"/>
    <cellStyle name="Heading 1" xfId="1" builtinId="16" customBuiltin="1"/>
    <cellStyle name="Heading 2" xfId="2" builtinId="17" customBuiltin="1"/>
    <cellStyle name="Heading 4" xfId="16" builtinId="19" customBuiltin="1"/>
    <cellStyle name="Hyperlink" xfId="19" builtinId="8"/>
    <cellStyle name="Month Heading" xfId="13" xr:uid="{00000000-0005-0000-0000-000014000000}"/>
    <cellStyle name="Normal" xfId="0" builtinId="0" customBuiltin="1"/>
    <cellStyle name="Subtitle" xfId="4" xr:uid="{00000000-0005-0000-0000-000016000000}"/>
    <cellStyle name="Table details" xfId="15" xr:uid="{00000000-0005-0000-0000-000017000000}"/>
    <cellStyle name="Title" xfId="3" builtinId="15" customBuiltin="1"/>
  </cellStyles>
  <dxfs count="32">
    <dxf>
      <numFmt numFmtId="32" formatCode="_(&quot;$&quot;* #,##0_);_(&quot;$&quot;* \(#,##0\);_(&quot;$&quot;* &quot;-&quot;_);_(@_)"/>
    </dxf>
    <dxf>
      <fill>
        <patternFill patternType="none">
          <bgColor auto="1"/>
        </patternFill>
      </fill>
    </dxf>
    <dxf>
      <font>
        <b/>
        <i val="0"/>
        <sz val="11"/>
        <color theme="1" tint="0.34998626667073579"/>
        <name val="Franklin Gothic Book"/>
        <scheme val="minor"/>
      </font>
      <border>
        <vertical/>
        <horizontal/>
      </border>
    </dxf>
    <dxf>
      <font>
        <color theme="1" tint="0.34998626667073579"/>
      </font>
      <border>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color theme="1" tint="0.34998626667073579"/>
      </font>
      <border>
        <left/>
        <right/>
        <top style="medium">
          <color theme="0"/>
        </top>
        <bottom style="medium">
          <color theme="0"/>
        </bottom>
        <vertical style="medium">
          <color theme="0"/>
        </vertical>
        <horizontal style="medium">
          <color theme="0"/>
        </horizontal>
      </border>
    </dxf>
    <dxf>
      <font>
        <color theme="1" tint="0.34998626667073579"/>
      </font>
      <fill>
        <patternFill patternType="none">
          <bgColor auto="1"/>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solid">
          <fgColor theme="4" tint="0.79995117038483843"/>
          <bgColor theme="5" tint="0.79998168889431442"/>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solid">
          <fgColor theme="4" tint="0.39991454817346722"/>
          <bgColor theme="4" tint="0.39994506668294322"/>
        </patternFill>
      </fill>
      <border>
        <left/>
        <right/>
        <top style="medium">
          <color theme="0"/>
        </top>
        <bottom style="medium">
          <color theme="0"/>
        </bottom>
        <vertical style="medium">
          <color theme="0"/>
        </vertical>
        <horizontal style="medium">
          <color theme="0"/>
        </horizontal>
      </border>
    </dxf>
    <dxf>
      <font>
        <b val="0"/>
        <i val="0"/>
        <color theme="1" tint="0.34998626667073579"/>
      </font>
      <border>
        <left/>
        <right/>
        <top style="medium">
          <color theme="0"/>
        </top>
        <bottom style="medium">
          <color theme="0"/>
        </bottom>
        <vertical style="medium">
          <color theme="0"/>
        </vertical>
        <horizontal style="medium">
          <color theme="0"/>
        </horizontal>
      </border>
    </dxf>
    <dxf>
      <font>
        <b val="0"/>
        <i val="0"/>
        <color theme="3"/>
      </font>
      <fill>
        <patternFill patternType="solid">
          <fgColor theme="0" tint="-0.14999847407452621"/>
          <bgColor theme="0" tint="-0.14999847407452621"/>
        </patternFill>
      </fill>
      <border>
        <left/>
        <right/>
        <top style="medium">
          <color theme="0"/>
        </top>
        <bottom style="medium">
          <color theme="0"/>
        </bottom>
        <vertical style="medium">
          <color theme="0"/>
        </vertical>
        <horizontal style="medium">
          <color theme="0"/>
        </horizontal>
      </border>
    </dxf>
    <dxf>
      <font>
        <b val="0"/>
        <i val="0"/>
        <color theme="3"/>
      </font>
      <fill>
        <patternFill patternType="solid">
          <fgColor theme="4" tint="0.39988402966399123"/>
          <bgColor theme="4" tint="0.79998168889431442"/>
        </patternFill>
      </fill>
      <border>
        <left/>
        <right/>
        <top style="medium">
          <color theme="0"/>
        </top>
        <bottom style="medium">
          <color theme="0"/>
        </bottom>
        <vertical style="medium">
          <color theme="0"/>
        </vertical>
        <horizontal style="medium">
          <color theme="0"/>
        </horizontal>
      </border>
    </dxf>
    <dxf>
      <font>
        <b/>
        <color theme="0"/>
      </font>
    </dxf>
    <dxf>
      <fill>
        <patternFill>
          <bgColor theme="4" tint="0.79998168889431442"/>
        </patternFill>
      </fill>
      <border>
        <left/>
        <right/>
        <top style="medium">
          <color theme="0"/>
        </top>
        <bottom style="medium">
          <color theme="0"/>
        </bottom>
        <vertical style="medium">
          <color theme="0"/>
        </vertical>
        <horizontal style="medium">
          <color theme="0"/>
        </horizontal>
      </border>
    </dxf>
    <dxf>
      <font>
        <b/>
        <i val="0"/>
        <color theme="3"/>
      </font>
      <fill>
        <patternFill>
          <bgColor theme="4" tint="0.39994506668294322"/>
        </patternFill>
      </fill>
      <border>
        <left/>
        <right/>
        <top style="medium">
          <color theme="0"/>
        </top>
        <bottom style="medium">
          <color theme="0"/>
        </bottom>
        <vertical style="medium">
          <color theme="0"/>
        </vertical>
        <horizontal style="medium">
          <color theme="0"/>
        </horizontal>
      </border>
    </dxf>
    <dxf>
      <font>
        <b val="0"/>
        <i val="0"/>
        <color theme="3"/>
      </font>
      <fill>
        <patternFill patternType="solid">
          <fgColor auto="1"/>
          <bgColor theme="4" tint="0.39994506668294322"/>
        </patternFill>
      </fill>
      <border>
        <left/>
        <right style="thick">
          <color theme="0"/>
        </right>
        <top/>
        <bottom style="thick">
          <color theme="1" tint="0.499984740745262"/>
        </bottom>
        <vertical/>
        <horizontal style="thin">
          <color theme="4" tint="-0.249977111117893"/>
        </horizontal>
      </border>
    </dxf>
    <dxf>
      <font>
        <b val="0"/>
        <i val="0"/>
        <strike val="0"/>
        <color theme="1" tint="0.34998626667073579"/>
      </font>
      <fill>
        <patternFill patternType="none">
          <bgColor auto="1"/>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bgColor theme="0"/>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5"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1" tint="0.34998626667073579"/>
      </font>
      <fill>
        <patternFill patternType="solid">
          <fgColor auto="1"/>
          <bgColor theme="5" tint="0.79998168889431442"/>
        </patternFill>
      </fill>
      <border>
        <left/>
        <right/>
        <top style="medium">
          <color theme="0"/>
        </top>
        <bottom style="medium">
          <color theme="0"/>
        </bottom>
        <vertical style="medium">
          <color theme="0"/>
        </vertical>
        <horizontal style="medium">
          <color theme="0"/>
        </horizontal>
      </border>
    </dxf>
    <dxf>
      <font>
        <b/>
        <i val="0"/>
        <sz val="11"/>
        <color theme="1" tint="0.34998626667073579"/>
      </font>
      <fill>
        <patternFill>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i val="0"/>
        <sz val="8"/>
        <color theme="1" tint="0.34998626667073579"/>
        <name val="Franklin Gothic Book"/>
        <scheme val="minor"/>
      </font>
      <fill>
        <patternFill>
          <bgColor theme="2"/>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color theme="3" tint="0.24994659260841701"/>
      </font>
      <fill>
        <patternFill>
          <bgColor theme="4" tint="0.79998168889431442"/>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4"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3" tint="0.24994659260841701"/>
      </font>
      <fill>
        <patternFill patternType="none">
          <fgColor auto="1"/>
          <bgColor auto="1"/>
        </patternFill>
      </fill>
      <border>
        <left/>
        <right style="medium">
          <color theme="0"/>
        </right>
        <top style="medium">
          <color theme="0"/>
        </top>
        <bottom style="medium">
          <color theme="0"/>
        </bottom>
        <vertical style="medium">
          <color theme="0"/>
        </vertical>
        <horizontal style="medium">
          <color theme="0"/>
        </horizontal>
      </border>
    </dxf>
    <dxf>
      <font>
        <b val="0"/>
        <i val="0"/>
        <color theme="1" tint="0.34998626667073579"/>
      </font>
      <fill>
        <patternFill>
          <bgColor theme="0"/>
        </patternFill>
      </fill>
      <border>
        <left/>
        <right/>
        <top style="medium">
          <color theme="0"/>
        </top>
        <bottom style="medium">
          <color theme="0"/>
        </bottom>
        <vertical style="medium">
          <color theme="0"/>
        </vertical>
        <horizontal style="medium">
          <color theme="0"/>
        </horizontal>
      </border>
    </dxf>
    <dxf>
      <font>
        <b val="0"/>
        <i val="0"/>
        <color theme="3"/>
      </font>
      <fill>
        <patternFill>
          <bgColor theme="6" tint="0.39994506668294322"/>
        </patternFill>
      </fill>
      <border>
        <left/>
        <right/>
        <top style="medium">
          <color theme="0"/>
        </top>
        <bottom style="thick">
          <color theme="1" tint="0.499984740745262"/>
        </bottom>
        <vertical style="medium">
          <color theme="0"/>
        </vertical>
        <horizontal style="medium">
          <color theme="0"/>
        </horizontal>
      </border>
    </dxf>
    <dxf>
      <font>
        <b val="0"/>
        <i val="0"/>
        <color theme="1" tint="0.34998626667073579"/>
      </font>
      <fill>
        <patternFill patternType="solid">
          <fgColor auto="1"/>
          <bgColor theme="6" tint="0.79998168889431442"/>
        </patternFill>
      </fill>
      <border>
        <left/>
        <right style="medium">
          <color theme="0"/>
        </right>
        <top style="medium">
          <color theme="0"/>
        </top>
        <bottom style="medium">
          <color theme="0"/>
        </bottom>
        <vertical style="medium">
          <color theme="0"/>
        </vertical>
        <horizontal style="medium">
          <color theme="0"/>
        </horizontal>
      </border>
    </dxf>
    <dxf>
      <font>
        <color theme="0"/>
      </font>
      <fill>
        <patternFill>
          <bgColor theme="0"/>
        </patternFill>
      </fill>
      <border>
        <left style="thick">
          <color theme="0"/>
        </left>
        <bottom style="thick">
          <color theme="0"/>
        </bottom>
      </border>
    </dxf>
    <dxf>
      <font>
        <color theme="0"/>
      </font>
      <fill>
        <patternFill>
          <bgColor theme="0"/>
        </patternFill>
      </fill>
      <border>
        <right style="thick">
          <color theme="0"/>
        </right>
        <bottom style="thick">
          <color theme="0"/>
        </bottom>
      </border>
    </dxf>
    <dxf>
      <fill>
        <patternFill patternType="none">
          <bgColor auto="1"/>
        </patternFill>
      </fill>
      <border>
        <left style="thick">
          <color theme="0"/>
        </left>
      </border>
    </dxf>
    <dxf>
      <font>
        <b val="0"/>
        <i val="0"/>
        <color theme="0"/>
      </font>
      <fill>
        <patternFill>
          <bgColor theme="0" tint="-0.499984740745262"/>
        </patternFill>
      </fill>
      <border>
        <left/>
        <right/>
        <top style="medium">
          <color theme="0"/>
        </top>
        <bottom style="medium">
          <color theme="0"/>
        </bottom>
        <vertical style="medium">
          <color theme="0"/>
        </vertical>
        <horizontal style="medium">
          <color theme="0"/>
        </horizontal>
      </border>
    </dxf>
    <dxf>
      <font>
        <b val="0"/>
        <i val="0"/>
        <color theme="1" tint="0.34998626667073579"/>
      </font>
      <fill>
        <patternFill patternType="none">
          <fgColor auto="1"/>
          <bgColor auto="1"/>
        </patternFill>
      </fill>
      <border>
        <left/>
        <right/>
        <top style="medium">
          <color theme="0"/>
        </top>
        <bottom style="medium">
          <color theme="0"/>
        </bottom>
        <vertical style="medium">
          <color theme="0"/>
        </vertical>
        <horizontal style="medium">
          <color theme="0"/>
        </horizontal>
      </border>
    </dxf>
  </dxfs>
  <tableStyles count="8" defaultTableStyle="Income" defaultPivotStyle="Semi Budget PivotTable">
    <tableStyle name="Dashboard" pivot="0" count="5" xr9:uid="{00000000-0011-0000-FFFF-FFFF00000000}">
      <tableStyleElement type="wholeTable" dxfId="31"/>
      <tableStyleElement type="headerRow" dxfId="30"/>
      <tableStyleElement type="lastColumn" dxfId="29"/>
      <tableStyleElement type="firstHeaderCell" dxfId="28"/>
      <tableStyleElement type="lastHeaderCell" dxfId="27"/>
    </tableStyle>
    <tableStyle name="Data Lists" pivot="0" count="3" xr9:uid="{00000000-0011-0000-FFFF-FFFF01000000}">
      <tableStyleElement type="wholeTable" dxfId="26"/>
      <tableStyleElement type="headerRow" dxfId="25"/>
      <tableStyleElement type="firstRowStripe" dxfId="24"/>
    </tableStyle>
    <tableStyle name="Expenditures" pivot="0" count="3" xr9:uid="{00000000-0011-0000-FFFF-FFFF02000000}">
      <tableStyleElement type="wholeTable" dxfId="23"/>
      <tableStyleElement type="headerRow" dxfId="22"/>
      <tableStyleElement type="firstRowStripe" dxfId="21"/>
    </tableStyle>
    <tableStyle name="Home Budget Slicers" pivot="0" table="0" count="10" xr9:uid="{00000000-0011-0000-FFFF-FFFF03000000}">
      <tableStyleElement type="wholeTable" dxfId="20"/>
      <tableStyleElement type="headerRow" dxfId="19"/>
    </tableStyle>
    <tableStyle name="Income" pivot="0" count="3" xr9:uid="{00000000-0011-0000-FFFF-FFFF04000000}">
      <tableStyleElement type="wholeTable" dxfId="18"/>
      <tableStyleElement type="headerRow" dxfId="17"/>
      <tableStyleElement type="firstRowStripe" dxfId="16"/>
    </tableStyle>
    <tableStyle name="Semi Budget PivotTable" table="0" count="12" xr9:uid="{00000000-0011-0000-FFFF-FFFF05000000}">
      <tableStyleElement type="wholeTable" dxfId="15"/>
      <tableStyleElement type="headerRow" dxfId="14"/>
      <tableStyleElement type="totalRow" dxfId="13"/>
      <tableStyleElement type="firstRowStripe" dxfId="12"/>
      <tableStyleElement type="firstHeaderCell" dxfId="11"/>
      <tableStyleElement type="firstSubtotalRow" dxfId="10"/>
      <tableStyleElement type="secondSubtotalRow" dxfId="9"/>
      <tableStyleElement type="firstColumnSubheading" dxfId="8"/>
      <tableStyleElement type="firstRowSubheading" dxfId="7"/>
      <tableStyleElement type="secondRowSubheading" dxfId="6"/>
      <tableStyleElement type="pageFieldLabels" dxfId="5"/>
      <tableStyleElement type="pageFieldValues" dxfId="4"/>
    </tableStyle>
    <tableStyle name="Semi Monthly Budget Timeline" pivot="0" table="0" count="9" xr9:uid="{00000000-0011-0000-FFFF-FFFF06000000}">
      <tableStyleElement type="wholeTable" dxfId="3"/>
      <tableStyleElement type="headerRow" dxfId="2"/>
    </tableStyle>
    <tableStyle name="Slicer Style 1" pivot="0" table="0" count="1" xr9:uid="{00000000-0011-0000-FFFF-FFFF07000000}">
      <tableStyleElement type="wholeTable" dxfId="1"/>
    </tableStyle>
  </tableStyles>
  <colors>
    <mruColors>
      <color rgb="FF76D6FF"/>
      <color rgb="FFD883FF"/>
      <color rgb="FFFF8AD8"/>
      <color rgb="FFE7E98F"/>
      <color rgb="FFF7F7F7"/>
      <color rgb="FFF5F5F5"/>
      <color rgb="FFFEFCF4"/>
    </mruColors>
  </colors>
  <extLst>
    <ext xmlns:x14="http://schemas.microsoft.com/office/spreadsheetml/2009/9/main" uri="{46F421CA-312F-682f-3DD2-61675219B42D}">
      <x14:dxfs count="8">
        <dxf>
          <font>
            <b/>
            <i val="0"/>
            <sz val="8"/>
            <color theme="0" tint="-0.24994659260841701"/>
            <name val="Franklin Gothic Book"/>
            <scheme val="minor"/>
          </font>
          <fill>
            <patternFill patternType="solid">
              <fgColor auto="1"/>
              <bgColor theme="0" tint="-0.14996795556505021"/>
            </patternFill>
          </fill>
          <border>
            <left style="thin">
              <color theme="5"/>
            </left>
            <right style="thin">
              <color theme="5"/>
            </right>
            <top style="thin">
              <color theme="5"/>
            </top>
            <bottom style="thin">
              <color theme="5"/>
            </bottom>
            <vertical/>
            <horizontal/>
          </border>
        </dxf>
        <dxf>
          <font>
            <color theme="0" tint="-0.24994659260841701"/>
          </font>
          <fill>
            <patternFill>
              <bgColor theme="0" tint="-0.14996795556505021"/>
            </patternFill>
          </fill>
        </dxf>
        <dxf>
          <font>
            <b/>
            <i val="0"/>
            <sz val="8"/>
            <color theme="3"/>
            <name val="Franklin Gothic Book"/>
            <scheme val="minor"/>
          </font>
          <fill>
            <patternFill patternType="solid">
              <fgColor auto="1"/>
              <bgColor theme="4" tint="0.79998168889431442"/>
            </patternFill>
          </fill>
          <border>
            <left style="thin">
              <color theme="5"/>
            </left>
            <right style="thin">
              <color theme="5"/>
            </right>
            <top style="thin">
              <color theme="5"/>
            </top>
            <bottom style="thin">
              <color theme="5"/>
            </bottom>
            <vertical/>
            <horizontal/>
          </border>
        </dxf>
        <dxf>
          <font>
            <color theme="3"/>
          </font>
          <fill>
            <patternFill>
              <bgColor theme="4" tint="0.79998168889431442"/>
            </patternFill>
          </fill>
        </dxf>
        <dxf>
          <font>
            <b/>
            <i val="0"/>
            <sz val="8"/>
            <color theme="0" tint="-0.24994659260841701"/>
            <name val="Franklin Gothic Book"/>
            <scheme val="minor"/>
          </font>
          <fill>
            <patternFill patternType="solid">
              <fgColor theme="4" tint="0.79989013336588644"/>
              <bgColor theme="0" tint="-0.14996795556505021"/>
            </patternFill>
          </fill>
          <border>
            <left style="thin">
              <color theme="0"/>
            </left>
            <right style="thin">
              <color theme="0"/>
            </right>
            <top style="thin">
              <color theme="0"/>
            </top>
            <bottom style="thin">
              <color theme="0"/>
            </bottom>
            <vertical/>
            <horizontal/>
          </border>
        </dxf>
        <dxf>
          <font>
            <b/>
            <i val="0"/>
            <sz val="8"/>
            <color theme="1" tint="0.34998626667073579"/>
            <name val="Franklin Gothic Book"/>
            <scheme val="minor"/>
          </font>
          <fill>
            <patternFill patternType="solid">
              <fgColor auto="1"/>
              <bgColor theme="4" tint="0.79998168889431442"/>
            </patternFill>
          </fill>
          <border>
            <left style="thin">
              <color theme="4"/>
            </left>
            <right style="thin">
              <color theme="4"/>
            </right>
            <top style="thin">
              <color theme="4"/>
            </top>
            <bottom style="thin">
              <color theme="4"/>
            </bottom>
            <vertical/>
            <horizontal/>
          </border>
        </dxf>
        <dxf>
          <font>
            <color theme="0" tint="-0.24994659260841701"/>
          </font>
          <fill>
            <patternFill patternType="solid">
              <fgColor rgb="FFFFFFFF"/>
              <bgColor theme="0" tint="-0.14996795556505021"/>
            </patternFill>
          </fill>
          <border>
            <left style="thin">
              <color theme="6"/>
            </left>
            <right style="thin">
              <color theme="6"/>
            </right>
            <top style="thin">
              <color theme="6"/>
            </top>
            <bottom style="thin">
              <color theme="6"/>
            </bottom>
            <vertical/>
            <horizontal/>
          </border>
        </dxf>
        <dxf>
          <font>
            <b/>
            <i val="0"/>
            <sz val="8"/>
            <color theme="1" tint="0.34998626667073579"/>
            <name val="Franklin Gothic Book"/>
            <scheme val="minor"/>
          </font>
          <fill>
            <patternFill patternType="solid">
              <fgColor rgb="FFFFFFFF"/>
              <bgColor theme="0" tint="-0.14996795556505021"/>
            </patternFill>
          </fill>
          <border>
            <left style="thin">
              <color theme="6"/>
            </left>
            <right style="thin">
              <color theme="6"/>
            </right>
            <top style="thin">
              <color theme="6"/>
            </top>
            <bottom style="thin">
              <color theme="6"/>
            </bottom>
            <vertical/>
            <horizontal/>
          </border>
        </dxf>
      </x14:dxfs>
    </ext>
    <ext xmlns:x14="http://schemas.microsoft.com/office/spreadsheetml/2009/9/main" uri="{EB79DEF2-80B8-43e5-95BD-54CBDDF9020C}">
      <x14:slicerStyles defaultSlicerStyle="Home Budget Slicers">
        <x14:slicerStyle name="Home Budget Slicers">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 name="Slicer Style 1"/>
      </x14:slicerStyles>
    </ext>
    <ext xmlns:x15="http://schemas.microsoft.com/office/spreadsheetml/2010/11/main" uri="{A0A4C193-F2C1-4fcb-8827-314CF55A85BB}">
      <x15:dxfs count="7">
        <dxf>
          <fill>
            <patternFill patternType="solid">
              <fgColor theme="4" tint="0.39997558519241921"/>
              <bgColor theme="4" tint="0.39997558519241921"/>
            </patternFill>
          </fill>
          <border>
            <vertical/>
            <horizontal/>
          </border>
        </dxf>
        <dxf>
          <fill>
            <gradientFill degree="90">
              <stop position="0">
                <color theme="0" tint="-0.14999847407452621"/>
              </stop>
              <stop position="1">
                <color theme="0" tint="-0.14999847407452621"/>
              </stop>
            </gradientFill>
          </fill>
          <border>
            <vertical/>
            <horizontal/>
          </border>
        </dxf>
        <dxf>
          <fill>
            <gradientFill degree="90">
              <stop position="0">
                <color theme="4" tint="0.59999389629810485"/>
              </stop>
              <stop position="1">
                <color theme="4"/>
              </stop>
            </gradientFill>
          </fill>
          <border>
            <vertical/>
            <horizontal/>
          </border>
        </dxf>
        <dxf>
          <font>
            <sz val="9"/>
            <color theme="1" tint="0.34998626667073579"/>
          </font>
          <border>
            <left/>
            <right/>
            <top/>
            <bottom/>
            <vertical/>
            <horizontal/>
          </border>
        </dxf>
        <dxf>
          <font>
            <sz val="9"/>
            <color theme="1" tint="0.34998626667073579"/>
          </font>
          <border>
            <left/>
            <right/>
            <top/>
            <bottom/>
            <vertical/>
            <horizontal/>
          </border>
        </dxf>
        <dxf>
          <font>
            <b/>
            <i val="0"/>
            <sz val="9"/>
            <color theme="1" tint="0.34998626667073579"/>
          </font>
          <border>
            <left/>
            <right/>
            <top/>
            <bottom/>
            <vertical/>
            <horizontal/>
          </border>
        </dxf>
        <dxf>
          <font>
            <b/>
            <i val="0"/>
            <sz val="10"/>
            <color theme="1" tint="0.34998626667073579"/>
          </font>
          <border>
            <left/>
            <right/>
            <top/>
            <bottom/>
            <vertical/>
            <horizontal/>
          </border>
        </dxf>
      </x15:dxfs>
    </ext>
    <ext xmlns:x15="http://schemas.microsoft.com/office/spreadsheetml/2010/11/main" uri="{9260A510-F301-46a8-8635-F512D64BE5F5}">
      <x15:timelineStyles defaultTimelineStyle="Semi Monthly Budget Timeline">
        <x15:timelineStyle name="Semi Monthly Budget Timeline">
          <x15:timelineStyleElements>
            <x15:timelineStyleElement type="selectionLabel" dxfId="6"/>
            <x15:timelineStyleElement type="timeLevel" dxfId="5"/>
            <x15:timelineStyleElement type="periodLabel1" dxfId="4"/>
            <x15:timelineStyleElement type="periodLabel2" dxfId="3"/>
            <x15:timelineStyleElement type="selectedTimeBlock" dxfId="2"/>
            <x15:timelineStyleElement type="unselectedTimeBlock" dxfId="1"/>
            <x15:timelineStyleElement type="selectedTimeBlockSpace" dxfId="0"/>
          </x15:timelineStyleElements>
        </x15:timelineStyle>
      </x15:timelineStyles>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solidFill>
                  <a:srgbClr val="0070C0"/>
                </a:solidFill>
              </a:rPr>
              <a:t>Members 2024-2025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Membership!$C$26</c:f>
              <c:strCache>
                <c:ptCount val="1"/>
                <c:pt idx="0">
                  <c:v>Total Members</c:v>
                </c:pt>
              </c:strCache>
            </c:strRef>
          </c:tx>
          <c:spPr>
            <a:solidFill>
              <a:schemeClr val="accent1"/>
            </a:solidFill>
            <a:ln>
              <a:noFill/>
            </a:ln>
            <a:effectLst/>
          </c:spPr>
          <c:invertIfNegative val="0"/>
          <c:cat>
            <c:numRef>
              <c:f>Membership!$B$27:$B$66</c:f>
              <c:numCache>
                <c:formatCode>mmm\-yy</c:formatCode>
                <c:ptCount val="14"/>
                <c:pt idx="0">
                  <c:v>45413</c:v>
                </c:pt>
                <c:pt idx="1">
                  <c:v>45444</c:v>
                </c:pt>
                <c:pt idx="2">
                  <c:v>45474</c:v>
                </c:pt>
                <c:pt idx="3">
                  <c:v>45505</c:v>
                </c:pt>
                <c:pt idx="4">
                  <c:v>45536</c:v>
                </c:pt>
                <c:pt idx="5">
                  <c:v>45589</c:v>
                </c:pt>
                <c:pt idx="6">
                  <c:v>45620</c:v>
                </c:pt>
                <c:pt idx="7">
                  <c:v>45650</c:v>
                </c:pt>
                <c:pt idx="8">
                  <c:v>45682</c:v>
                </c:pt>
                <c:pt idx="9">
                  <c:v>45689</c:v>
                </c:pt>
                <c:pt idx="10">
                  <c:v>45717</c:v>
                </c:pt>
                <c:pt idx="11">
                  <c:v>45772</c:v>
                </c:pt>
                <c:pt idx="12">
                  <c:v>45802</c:v>
                </c:pt>
                <c:pt idx="13">
                  <c:v>45833</c:v>
                </c:pt>
              </c:numCache>
            </c:numRef>
          </c:cat>
          <c:val>
            <c:numRef>
              <c:f>Membership!$C$27:$C$66</c:f>
              <c:numCache>
                <c:formatCode>General</c:formatCode>
                <c:ptCount val="14"/>
                <c:pt idx="0">
                  <c:v>379</c:v>
                </c:pt>
                <c:pt idx="1">
                  <c:v>381</c:v>
                </c:pt>
                <c:pt idx="2">
                  <c:v>393</c:v>
                </c:pt>
                <c:pt idx="3">
                  <c:v>390</c:v>
                </c:pt>
                <c:pt idx="4">
                  <c:v>384</c:v>
                </c:pt>
                <c:pt idx="5">
                  <c:v>385</c:v>
                </c:pt>
                <c:pt idx="6">
                  <c:v>380</c:v>
                </c:pt>
                <c:pt idx="7">
                  <c:v>390</c:v>
                </c:pt>
                <c:pt idx="8">
                  <c:v>400</c:v>
                </c:pt>
                <c:pt idx="9">
                  <c:v>403</c:v>
                </c:pt>
                <c:pt idx="10">
                  <c:v>409</c:v>
                </c:pt>
                <c:pt idx="11">
                  <c:v>409</c:v>
                </c:pt>
              </c:numCache>
            </c:numRef>
          </c:val>
          <c:extLst>
            <c:ext xmlns:c16="http://schemas.microsoft.com/office/drawing/2014/chart" uri="{C3380CC4-5D6E-409C-BE32-E72D297353CC}">
              <c16:uniqueId val="{00000000-810B-8B4E-96E4-D8799AA027AD}"/>
            </c:ext>
          </c:extLst>
        </c:ser>
        <c:ser>
          <c:idx val="1"/>
          <c:order val="1"/>
          <c:tx>
            <c:strRef>
              <c:f>Membership!$D$26</c:f>
              <c:strCache>
                <c:ptCount val="1"/>
                <c:pt idx="0">
                  <c:v>New Members</c:v>
                </c:pt>
              </c:strCache>
            </c:strRef>
          </c:tx>
          <c:spPr>
            <a:solidFill>
              <a:schemeClr val="accent2"/>
            </a:solidFill>
            <a:ln>
              <a:noFill/>
            </a:ln>
            <a:effectLst/>
          </c:spPr>
          <c:invertIfNegative val="0"/>
          <c:cat>
            <c:numRef>
              <c:f>Membership!$B$27:$B$66</c:f>
              <c:numCache>
                <c:formatCode>mmm\-yy</c:formatCode>
                <c:ptCount val="14"/>
                <c:pt idx="0">
                  <c:v>45413</c:v>
                </c:pt>
                <c:pt idx="1">
                  <c:v>45444</c:v>
                </c:pt>
                <c:pt idx="2">
                  <c:v>45474</c:v>
                </c:pt>
                <c:pt idx="3">
                  <c:v>45505</c:v>
                </c:pt>
                <c:pt idx="4">
                  <c:v>45536</c:v>
                </c:pt>
                <c:pt idx="5">
                  <c:v>45589</c:v>
                </c:pt>
                <c:pt idx="6">
                  <c:v>45620</c:v>
                </c:pt>
                <c:pt idx="7">
                  <c:v>45650</c:v>
                </c:pt>
                <c:pt idx="8">
                  <c:v>45682</c:v>
                </c:pt>
                <c:pt idx="9">
                  <c:v>45689</c:v>
                </c:pt>
                <c:pt idx="10">
                  <c:v>45717</c:v>
                </c:pt>
                <c:pt idx="11">
                  <c:v>45772</c:v>
                </c:pt>
                <c:pt idx="12">
                  <c:v>45802</c:v>
                </c:pt>
                <c:pt idx="13">
                  <c:v>45833</c:v>
                </c:pt>
              </c:numCache>
            </c:numRef>
          </c:cat>
          <c:val>
            <c:numRef>
              <c:f>Membership!$D$27:$D$66</c:f>
              <c:numCache>
                <c:formatCode>General</c:formatCode>
                <c:ptCount val="14"/>
                <c:pt idx="0">
                  <c:v>8</c:v>
                </c:pt>
                <c:pt idx="1">
                  <c:v>6</c:v>
                </c:pt>
                <c:pt idx="2" formatCode="0">
                  <c:v>9</c:v>
                </c:pt>
                <c:pt idx="3" formatCode="0">
                  <c:v>9</c:v>
                </c:pt>
                <c:pt idx="4">
                  <c:v>14</c:v>
                </c:pt>
                <c:pt idx="5">
                  <c:v>8</c:v>
                </c:pt>
                <c:pt idx="6">
                  <c:v>8</c:v>
                </c:pt>
                <c:pt idx="7">
                  <c:v>11</c:v>
                </c:pt>
                <c:pt idx="8">
                  <c:v>20</c:v>
                </c:pt>
                <c:pt idx="9">
                  <c:v>17</c:v>
                </c:pt>
                <c:pt idx="10">
                  <c:v>11</c:v>
                </c:pt>
                <c:pt idx="11">
                  <c:v>7</c:v>
                </c:pt>
              </c:numCache>
            </c:numRef>
          </c:val>
          <c:extLst>
            <c:ext xmlns:c16="http://schemas.microsoft.com/office/drawing/2014/chart" uri="{C3380CC4-5D6E-409C-BE32-E72D297353CC}">
              <c16:uniqueId val="{00000001-810B-8B4E-96E4-D8799AA027AD}"/>
            </c:ext>
          </c:extLst>
        </c:ser>
        <c:dLbls>
          <c:showLegendKey val="0"/>
          <c:showVal val="0"/>
          <c:showCatName val="0"/>
          <c:showSerName val="0"/>
          <c:showPercent val="0"/>
          <c:showBubbleSize val="0"/>
        </c:dLbls>
        <c:gapWidth val="182"/>
        <c:axId val="53700911"/>
        <c:axId val="324399632"/>
      </c:barChart>
      <c:dateAx>
        <c:axId val="53700911"/>
        <c:scaling>
          <c:orientation val="minMax"/>
        </c:scaling>
        <c:delete val="0"/>
        <c:axPos val="l"/>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4399632"/>
        <c:crosses val="autoZero"/>
        <c:auto val="1"/>
        <c:lblOffset val="100"/>
        <c:baseTimeUnit val="months"/>
      </c:dateAx>
      <c:valAx>
        <c:axId val="3243996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70091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Bandwidth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7391013474151049"/>
          <c:y val="0.17532407407407405"/>
          <c:w val="0.75666662647260974"/>
          <c:h val="0.71728346456692926"/>
        </c:manualLayout>
      </c:layout>
      <c:lineChart>
        <c:grouping val="standard"/>
        <c:varyColors val="0"/>
        <c:ser>
          <c:idx val="0"/>
          <c:order val="0"/>
          <c:tx>
            <c:strRef>
              <c:f>'Website Statistics'!$B$4</c:f>
              <c:strCache>
                <c:ptCount val="1"/>
                <c:pt idx="0">
                  <c:v>Visits</c:v>
                </c:pt>
              </c:strCache>
            </c:strRef>
          </c:tx>
          <c:spPr>
            <a:ln w="28575" cap="rnd">
              <a:solidFill>
                <a:schemeClr val="accent1"/>
              </a:solidFill>
              <a:round/>
            </a:ln>
            <a:effectLst/>
          </c:spPr>
          <c:marker>
            <c:symbol val="none"/>
          </c:marker>
          <c:cat>
            <c:numRef>
              <c:f>'Website Statistics'!$A$5:$A$18</c:f>
              <c:numCache>
                <c:formatCode>m/d/yy</c:formatCode>
                <c:ptCount val="10"/>
                <c:pt idx="0">
                  <c:v>45748</c:v>
                </c:pt>
                <c:pt idx="1">
                  <c:v>45717</c:v>
                </c:pt>
                <c:pt idx="2">
                  <c:v>45689</c:v>
                </c:pt>
                <c:pt idx="3">
                  <c:v>45658</c:v>
                </c:pt>
                <c:pt idx="4">
                  <c:v>45627</c:v>
                </c:pt>
                <c:pt idx="5">
                  <c:v>45597</c:v>
                </c:pt>
                <c:pt idx="6">
                  <c:v>45566</c:v>
                </c:pt>
                <c:pt idx="7">
                  <c:v>45536</c:v>
                </c:pt>
                <c:pt idx="8">
                  <c:v>45505</c:v>
                </c:pt>
                <c:pt idx="9">
                  <c:v>45474</c:v>
                </c:pt>
              </c:numCache>
            </c:numRef>
          </c:cat>
          <c:val>
            <c:numRef>
              <c:f>'Website Statistics'!$B$5:$B$18</c:f>
              <c:numCache>
                <c:formatCode>General</c:formatCode>
                <c:ptCount val="10"/>
                <c:pt idx="0">
                  <c:v>2418</c:v>
                </c:pt>
                <c:pt idx="1">
                  <c:v>4604</c:v>
                </c:pt>
                <c:pt idx="2">
                  <c:v>1769</c:v>
                </c:pt>
                <c:pt idx="3">
                  <c:v>4839</c:v>
                </c:pt>
                <c:pt idx="4">
                  <c:v>3721</c:v>
                </c:pt>
                <c:pt idx="5">
                  <c:v>3679</c:v>
                </c:pt>
                <c:pt idx="6">
                  <c:v>5766</c:v>
                </c:pt>
                <c:pt idx="7">
                  <c:v>6084</c:v>
                </c:pt>
                <c:pt idx="8">
                  <c:v>7664</c:v>
                </c:pt>
                <c:pt idx="9">
                  <c:v>5889</c:v>
                </c:pt>
              </c:numCache>
            </c:numRef>
          </c:val>
          <c:smooth val="0"/>
          <c:extLst>
            <c:ext xmlns:c16="http://schemas.microsoft.com/office/drawing/2014/chart" uri="{C3380CC4-5D6E-409C-BE32-E72D297353CC}">
              <c16:uniqueId val="{00000000-CD3B-3C43-ACBB-C1649D9F4F27}"/>
            </c:ext>
          </c:extLst>
        </c:ser>
        <c:ser>
          <c:idx val="1"/>
          <c:order val="1"/>
          <c:tx>
            <c:strRef>
              <c:f>'Website Statistics'!$C$4</c:f>
              <c:strCache>
                <c:ptCount val="1"/>
                <c:pt idx="0">
                  <c:v>Unique Visitors</c:v>
                </c:pt>
              </c:strCache>
            </c:strRef>
          </c:tx>
          <c:spPr>
            <a:ln w="28575" cap="rnd">
              <a:solidFill>
                <a:schemeClr val="accent2"/>
              </a:solidFill>
              <a:round/>
            </a:ln>
            <a:effectLst/>
          </c:spPr>
          <c:marker>
            <c:symbol val="none"/>
          </c:marker>
          <c:cat>
            <c:numRef>
              <c:f>'Website Statistics'!$A$5:$A$18</c:f>
              <c:numCache>
                <c:formatCode>m/d/yy</c:formatCode>
                <c:ptCount val="10"/>
                <c:pt idx="0">
                  <c:v>45748</c:v>
                </c:pt>
                <c:pt idx="1">
                  <c:v>45717</c:v>
                </c:pt>
                <c:pt idx="2">
                  <c:v>45689</c:v>
                </c:pt>
                <c:pt idx="3">
                  <c:v>45658</c:v>
                </c:pt>
                <c:pt idx="4">
                  <c:v>45627</c:v>
                </c:pt>
                <c:pt idx="5">
                  <c:v>45597</c:v>
                </c:pt>
                <c:pt idx="6">
                  <c:v>45566</c:v>
                </c:pt>
                <c:pt idx="7">
                  <c:v>45536</c:v>
                </c:pt>
                <c:pt idx="8">
                  <c:v>45505</c:v>
                </c:pt>
                <c:pt idx="9">
                  <c:v>45474</c:v>
                </c:pt>
              </c:numCache>
            </c:numRef>
          </c:cat>
          <c:val>
            <c:numRef>
              <c:f>'Website Statistics'!$C$5:$C$18</c:f>
              <c:numCache>
                <c:formatCode>General</c:formatCode>
                <c:ptCount val="10"/>
                <c:pt idx="0">
                  <c:v>1620</c:v>
                </c:pt>
                <c:pt idx="1">
                  <c:v>2942</c:v>
                </c:pt>
                <c:pt idx="2">
                  <c:v>1403</c:v>
                </c:pt>
                <c:pt idx="3">
                  <c:v>3084</c:v>
                </c:pt>
                <c:pt idx="4">
                  <c:v>2558</c:v>
                </c:pt>
                <c:pt idx="5">
                  <c:v>2573</c:v>
                </c:pt>
                <c:pt idx="6">
                  <c:v>3158</c:v>
                </c:pt>
                <c:pt idx="7">
                  <c:v>3700</c:v>
                </c:pt>
                <c:pt idx="8">
                  <c:v>5449</c:v>
                </c:pt>
                <c:pt idx="9">
                  <c:v>3801</c:v>
                </c:pt>
              </c:numCache>
            </c:numRef>
          </c:val>
          <c:smooth val="0"/>
          <c:extLst>
            <c:ext xmlns:c16="http://schemas.microsoft.com/office/drawing/2014/chart" uri="{C3380CC4-5D6E-409C-BE32-E72D297353CC}">
              <c16:uniqueId val="{00000001-CD3B-3C43-ACBB-C1649D9F4F27}"/>
            </c:ext>
          </c:extLst>
        </c:ser>
        <c:ser>
          <c:idx val="2"/>
          <c:order val="2"/>
          <c:tx>
            <c:strRef>
              <c:f>'Website Statistics'!$D$4</c:f>
              <c:strCache>
                <c:ptCount val="1"/>
                <c:pt idx="0">
                  <c:v>Pages</c:v>
                </c:pt>
              </c:strCache>
            </c:strRef>
          </c:tx>
          <c:spPr>
            <a:ln w="28575" cap="rnd">
              <a:solidFill>
                <a:schemeClr val="accent3"/>
              </a:solidFill>
              <a:round/>
            </a:ln>
            <a:effectLst/>
          </c:spPr>
          <c:marker>
            <c:symbol val="none"/>
          </c:marker>
          <c:cat>
            <c:numRef>
              <c:f>'Website Statistics'!$A$5:$A$18</c:f>
              <c:numCache>
                <c:formatCode>m/d/yy</c:formatCode>
                <c:ptCount val="10"/>
                <c:pt idx="0">
                  <c:v>45748</c:v>
                </c:pt>
                <c:pt idx="1">
                  <c:v>45717</c:v>
                </c:pt>
                <c:pt idx="2">
                  <c:v>45689</c:v>
                </c:pt>
                <c:pt idx="3">
                  <c:v>45658</c:v>
                </c:pt>
                <c:pt idx="4">
                  <c:v>45627</c:v>
                </c:pt>
                <c:pt idx="5">
                  <c:v>45597</c:v>
                </c:pt>
                <c:pt idx="6">
                  <c:v>45566</c:v>
                </c:pt>
                <c:pt idx="7">
                  <c:v>45536</c:v>
                </c:pt>
                <c:pt idx="8">
                  <c:v>45505</c:v>
                </c:pt>
                <c:pt idx="9">
                  <c:v>45474</c:v>
                </c:pt>
              </c:numCache>
            </c:numRef>
          </c:cat>
          <c:val>
            <c:numRef>
              <c:f>'Website Statistics'!$D$5:$D$18</c:f>
              <c:numCache>
                <c:formatCode>General</c:formatCode>
                <c:ptCount val="10"/>
                <c:pt idx="0">
                  <c:v>25342</c:v>
                </c:pt>
                <c:pt idx="1">
                  <c:v>48393</c:v>
                </c:pt>
                <c:pt idx="2">
                  <c:v>18226</c:v>
                </c:pt>
                <c:pt idx="3">
                  <c:v>69693</c:v>
                </c:pt>
                <c:pt idx="4">
                  <c:v>37145</c:v>
                </c:pt>
                <c:pt idx="5">
                  <c:v>32722</c:v>
                </c:pt>
                <c:pt idx="6">
                  <c:v>56781</c:v>
                </c:pt>
                <c:pt idx="7">
                  <c:v>60511</c:v>
                </c:pt>
                <c:pt idx="8">
                  <c:v>61792</c:v>
                </c:pt>
                <c:pt idx="9">
                  <c:v>46902</c:v>
                </c:pt>
              </c:numCache>
            </c:numRef>
          </c:val>
          <c:smooth val="0"/>
          <c:extLst>
            <c:ext xmlns:c16="http://schemas.microsoft.com/office/drawing/2014/chart" uri="{C3380CC4-5D6E-409C-BE32-E72D297353CC}">
              <c16:uniqueId val="{00000002-CD3B-3C43-ACBB-C1649D9F4F27}"/>
            </c:ext>
          </c:extLst>
        </c:ser>
        <c:ser>
          <c:idx val="3"/>
          <c:order val="3"/>
          <c:tx>
            <c:strRef>
              <c:f>'Website Statistics'!$E$4</c:f>
              <c:strCache>
                <c:ptCount val="1"/>
                <c:pt idx="0">
                  <c:v>Hits</c:v>
                </c:pt>
              </c:strCache>
            </c:strRef>
          </c:tx>
          <c:spPr>
            <a:ln w="28575" cap="rnd">
              <a:solidFill>
                <a:schemeClr val="accent4"/>
              </a:solidFill>
              <a:round/>
            </a:ln>
            <a:effectLst/>
          </c:spPr>
          <c:marker>
            <c:symbol val="none"/>
          </c:marker>
          <c:cat>
            <c:numRef>
              <c:f>'Website Statistics'!$A$5:$A$18</c:f>
              <c:numCache>
                <c:formatCode>m/d/yy</c:formatCode>
                <c:ptCount val="10"/>
                <c:pt idx="0">
                  <c:v>45748</c:v>
                </c:pt>
                <c:pt idx="1">
                  <c:v>45717</c:v>
                </c:pt>
                <c:pt idx="2">
                  <c:v>45689</c:v>
                </c:pt>
                <c:pt idx="3">
                  <c:v>45658</c:v>
                </c:pt>
                <c:pt idx="4">
                  <c:v>45627</c:v>
                </c:pt>
                <c:pt idx="5">
                  <c:v>45597</c:v>
                </c:pt>
                <c:pt idx="6">
                  <c:v>45566</c:v>
                </c:pt>
                <c:pt idx="7">
                  <c:v>45536</c:v>
                </c:pt>
                <c:pt idx="8">
                  <c:v>45505</c:v>
                </c:pt>
                <c:pt idx="9">
                  <c:v>45474</c:v>
                </c:pt>
              </c:numCache>
            </c:numRef>
          </c:cat>
          <c:val>
            <c:numRef>
              <c:f>'Website Statistics'!$E$5:$E$18</c:f>
              <c:numCache>
                <c:formatCode>General</c:formatCode>
                <c:ptCount val="10"/>
                <c:pt idx="0">
                  <c:v>75677</c:v>
                </c:pt>
                <c:pt idx="1">
                  <c:v>172064</c:v>
                </c:pt>
                <c:pt idx="2">
                  <c:v>48459</c:v>
                </c:pt>
                <c:pt idx="3">
                  <c:v>226983</c:v>
                </c:pt>
                <c:pt idx="4">
                  <c:v>111608</c:v>
                </c:pt>
                <c:pt idx="5">
                  <c:v>112187</c:v>
                </c:pt>
                <c:pt idx="6">
                  <c:v>154472</c:v>
                </c:pt>
                <c:pt idx="7">
                  <c:v>182099</c:v>
                </c:pt>
                <c:pt idx="8">
                  <c:v>233911</c:v>
                </c:pt>
                <c:pt idx="9">
                  <c:v>160819</c:v>
                </c:pt>
              </c:numCache>
            </c:numRef>
          </c:val>
          <c:smooth val="0"/>
          <c:extLst>
            <c:ext xmlns:c16="http://schemas.microsoft.com/office/drawing/2014/chart" uri="{C3380CC4-5D6E-409C-BE32-E72D297353CC}">
              <c16:uniqueId val="{00000003-CD3B-3C43-ACBB-C1649D9F4F27}"/>
            </c:ext>
          </c:extLst>
        </c:ser>
        <c:ser>
          <c:idx val="4"/>
          <c:order val="4"/>
          <c:tx>
            <c:strRef>
              <c:f>'Website Statistics'!$F$4</c:f>
              <c:strCache>
                <c:ptCount val="1"/>
                <c:pt idx="0">
                  <c:v>Bandwidth</c:v>
                </c:pt>
              </c:strCache>
            </c:strRef>
          </c:tx>
          <c:spPr>
            <a:ln w="28575" cap="rnd">
              <a:solidFill>
                <a:schemeClr val="accent5"/>
              </a:solidFill>
              <a:round/>
            </a:ln>
            <a:effectLst/>
          </c:spPr>
          <c:marker>
            <c:symbol val="none"/>
          </c:marker>
          <c:cat>
            <c:numRef>
              <c:f>'Website Statistics'!$A$5:$A$18</c:f>
              <c:numCache>
                <c:formatCode>m/d/yy</c:formatCode>
                <c:ptCount val="10"/>
                <c:pt idx="0">
                  <c:v>45748</c:v>
                </c:pt>
                <c:pt idx="1">
                  <c:v>45717</c:v>
                </c:pt>
                <c:pt idx="2">
                  <c:v>45689</c:v>
                </c:pt>
                <c:pt idx="3">
                  <c:v>45658</c:v>
                </c:pt>
                <c:pt idx="4">
                  <c:v>45627</c:v>
                </c:pt>
                <c:pt idx="5">
                  <c:v>45597</c:v>
                </c:pt>
                <c:pt idx="6">
                  <c:v>45566</c:v>
                </c:pt>
                <c:pt idx="7">
                  <c:v>45536</c:v>
                </c:pt>
                <c:pt idx="8">
                  <c:v>45505</c:v>
                </c:pt>
                <c:pt idx="9">
                  <c:v>45474</c:v>
                </c:pt>
              </c:numCache>
            </c:numRef>
          </c:cat>
          <c:val>
            <c:numRef>
              <c:f>'Website Statistics'!$F$5:$F$18</c:f>
              <c:numCache>
                <c:formatCode>General</c:formatCode>
                <c:ptCount val="10"/>
                <c:pt idx="0">
                  <c:v>273271828</c:v>
                </c:pt>
                <c:pt idx="1">
                  <c:v>961289325</c:v>
                </c:pt>
                <c:pt idx="2">
                  <c:v>166480897</c:v>
                </c:pt>
                <c:pt idx="3">
                  <c:v>946062492</c:v>
                </c:pt>
                <c:pt idx="4">
                  <c:v>1133624287</c:v>
                </c:pt>
                <c:pt idx="5">
                  <c:v>407309498</c:v>
                </c:pt>
                <c:pt idx="6">
                  <c:v>660688445</c:v>
                </c:pt>
                <c:pt idx="7">
                  <c:v>619455765</c:v>
                </c:pt>
                <c:pt idx="8">
                  <c:v>739048400</c:v>
                </c:pt>
                <c:pt idx="9">
                  <c:v>485630725</c:v>
                </c:pt>
              </c:numCache>
            </c:numRef>
          </c:val>
          <c:smooth val="0"/>
          <c:extLst>
            <c:ext xmlns:c16="http://schemas.microsoft.com/office/drawing/2014/chart" uri="{C3380CC4-5D6E-409C-BE32-E72D297353CC}">
              <c16:uniqueId val="{00000004-CD3B-3C43-ACBB-C1649D9F4F27}"/>
            </c:ext>
          </c:extLst>
        </c:ser>
        <c:dLbls>
          <c:showLegendKey val="0"/>
          <c:showVal val="0"/>
          <c:showCatName val="0"/>
          <c:showSerName val="0"/>
          <c:showPercent val="0"/>
          <c:showBubbleSize val="0"/>
        </c:dLbls>
        <c:smooth val="0"/>
        <c:axId val="337472831"/>
        <c:axId val="343708367"/>
      </c:lineChart>
      <c:dateAx>
        <c:axId val="337472831"/>
        <c:scaling>
          <c:orientation val="minMax"/>
        </c:scaling>
        <c:delete val="0"/>
        <c:axPos val="b"/>
        <c:numFmt formatCode="m/d/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43708367"/>
        <c:crosses val="autoZero"/>
        <c:auto val="1"/>
        <c:lblOffset val="100"/>
        <c:baseTimeUnit val="days"/>
      </c:dateAx>
      <c:valAx>
        <c:axId val="34370836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74728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Open rates 2024-2025 May-Feb</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n-US"/>
        </a:p>
      </c:txPr>
    </c:title>
    <c:autoTitleDeleted val="0"/>
    <c:plotArea>
      <c:layout/>
      <c:lineChart>
        <c:grouping val="standard"/>
        <c:varyColors val="0"/>
        <c:ser>
          <c:idx val="0"/>
          <c:order val="0"/>
          <c:tx>
            <c:strRef>
              <c:f>Emails!$C$5:$C$7</c:f>
              <c:strCache>
                <c:ptCount val="3"/>
                <c:pt idx="0">
                  <c:v>Open rates 2024-2025</c:v>
                </c:pt>
                <c:pt idx="1">
                  <c:v>May</c:v>
                </c:pt>
                <c:pt idx="2">
                  <c:v>June</c:v>
                </c:pt>
              </c:strCache>
            </c:strRef>
          </c:tx>
          <c:spPr>
            <a:ln w="28575" cap="rnd">
              <a:solidFill>
                <a:schemeClr val="accent1"/>
              </a:solidFill>
              <a:round/>
            </a:ln>
            <a:effectLst/>
          </c:spPr>
          <c:marker>
            <c:symbol val="none"/>
          </c:marker>
          <c:cat>
            <c:strRef>
              <c:f>Emails!$B$8:$B$17</c:f>
              <c:strCache>
                <c:ptCount val="10"/>
                <c:pt idx="0">
                  <c:v>July</c:v>
                </c:pt>
                <c:pt idx="1">
                  <c:v>August</c:v>
                </c:pt>
                <c:pt idx="2">
                  <c:v>September</c:v>
                </c:pt>
                <c:pt idx="3">
                  <c:v>October</c:v>
                </c:pt>
                <c:pt idx="4">
                  <c:v>November</c:v>
                </c:pt>
                <c:pt idx="5">
                  <c:v>December </c:v>
                </c:pt>
                <c:pt idx="6">
                  <c:v>January</c:v>
                </c:pt>
                <c:pt idx="7">
                  <c:v>February</c:v>
                </c:pt>
                <c:pt idx="8">
                  <c:v>March</c:v>
                </c:pt>
                <c:pt idx="9">
                  <c:v>April</c:v>
                </c:pt>
              </c:strCache>
            </c:strRef>
          </c:cat>
          <c:val>
            <c:numRef>
              <c:f>Emails!$C$8:$C$17</c:f>
              <c:numCache>
                <c:formatCode>0%</c:formatCode>
                <c:ptCount val="10"/>
                <c:pt idx="0">
                  <c:v>0.55000000000000004</c:v>
                </c:pt>
                <c:pt idx="1">
                  <c:v>0.55000000000000004</c:v>
                </c:pt>
                <c:pt idx="2">
                  <c:v>0.53</c:v>
                </c:pt>
                <c:pt idx="3">
                  <c:v>0.56999999999999995</c:v>
                </c:pt>
                <c:pt idx="4">
                  <c:v>0.64</c:v>
                </c:pt>
                <c:pt idx="5">
                  <c:v>0.67</c:v>
                </c:pt>
                <c:pt idx="6">
                  <c:v>0.61</c:v>
                </c:pt>
                <c:pt idx="7">
                  <c:v>0.64</c:v>
                </c:pt>
                <c:pt idx="8">
                  <c:v>0.37</c:v>
                </c:pt>
                <c:pt idx="9">
                  <c:v>0.43</c:v>
                </c:pt>
              </c:numCache>
            </c:numRef>
          </c:val>
          <c:smooth val="0"/>
          <c:extLst>
            <c:ext xmlns:c16="http://schemas.microsoft.com/office/drawing/2014/chart" uri="{C3380CC4-5D6E-409C-BE32-E72D297353CC}">
              <c16:uniqueId val="{00000000-BFE1-2849-9098-642B0F5E7816}"/>
            </c:ext>
          </c:extLst>
        </c:ser>
        <c:dLbls>
          <c:showLegendKey val="0"/>
          <c:showVal val="0"/>
          <c:showCatName val="0"/>
          <c:showSerName val="0"/>
          <c:showPercent val="0"/>
          <c:showBubbleSize val="0"/>
        </c:dLbls>
        <c:smooth val="0"/>
        <c:axId val="1924888783"/>
        <c:axId val="845105264"/>
      </c:lineChart>
      <c:catAx>
        <c:axId val="192488878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45105264"/>
        <c:crosses val="autoZero"/>
        <c:auto val="1"/>
        <c:lblAlgn val="ctr"/>
        <c:lblOffset val="100"/>
        <c:noMultiLvlLbl val="0"/>
      </c:catAx>
      <c:valAx>
        <c:axId val="84510526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8887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_xlchart.v2.0</cx:f>
      </cx:strDim>
      <cx:numDim type="val">
        <cx:f>_xlchart.v2.2</cx:f>
      </cx:numDim>
    </cx:data>
    <cx:data id="1">
      <cx:strDim type="cat">
        <cx:f>_xlchart.v2.0</cx:f>
      </cx:strDim>
      <cx:numDim type="val">
        <cx:f>_xlchart.v2.4</cx:f>
      </cx:numDim>
    </cx:data>
    <cx:data id="2">
      <cx:strDim type="cat">
        <cx:f>_xlchart.v2.0</cx:f>
      </cx:strDim>
      <cx:numDim type="val">
        <cx:f>_xlchart.v2.6</cx:f>
      </cx:numDim>
    </cx:data>
    <cx:data id="3">
      <cx:strDim type="cat">
        <cx:f>_xlchart.v2.0</cx:f>
      </cx:strDim>
      <cx:numDim type="val">
        <cx:f>_xlchart.v2.8</cx:f>
      </cx:numDim>
    </cx:data>
    <cx:data id="4">
      <cx:strDim type="cat">
        <cx:f>_xlchart.v2.0</cx:f>
      </cx:strDim>
      <cx:numDim type="val">
        <cx:f>_xlchart.v2.10</cx:f>
      </cx:numDim>
    </cx:data>
  </cx:chartData>
  <cx:chart>
    <cx:title pos="t" align="ctr" overlay="0">
      <cx:tx>
        <cx:txData>
          <cx:v>Visitors to IFMAdenver.org</cx:v>
        </cx:txData>
      </cx:tx>
      <cx:txPr>
        <a:bodyPr spcFirstLastPara="1" vertOverflow="ellipsis" horzOverflow="overflow" wrap="square" lIns="0" tIns="0" rIns="0" bIns="0" anchor="ctr" anchorCtr="1"/>
        <a:lstStyle/>
        <a:p>
          <a:pPr algn="ctr" rtl="0">
            <a:defRPr/>
          </a:pPr>
          <a:r>
            <a:rPr lang="en-US" sz="1400" b="1" i="0" u="none" strike="noStrike" baseline="0">
              <a:solidFill>
                <a:srgbClr val="151515">
                  <a:lumMod val="65000"/>
                  <a:lumOff val="35000"/>
                </a:srgbClr>
              </a:solidFill>
              <a:latin typeface="Franklin Gothic Book"/>
            </a:rPr>
            <a:t>Visitors to IFMAdenver.org</a:t>
          </a:r>
        </a:p>
      </cx:txPr>
    </cx:title>
    <cx:plotArea>
      <cx:plotAreaRegion>
        <cx:series layoutId="funnel" uniqueId="{BE65FEEF-0DCF-3E42-A1B2-D7472FD41045}" formatIdx="0">
          <cx:tx>
            <cx:txData>
              <cx:f>_xlchart.v2.1</cx:f>
              <cx:v>Visits</cx:v>
            </cx:txData>
          </cx:tx>
          <cx:dataLabels>
            <cx:visibility seriesName="0" categoryName="0" value="1"/>
          </cx:dataLabels>
          <cx:dataId val="0"/>
        </cx:series>
        <cx:series layoutId="funnel" hidden="1" uniqueId="{04E55901-5625-D346-AD6F-2175F509AEF0}" formatIdx="1">
          <cx:tx>
            <cx:txData>
              <cx:f>_xlchart.v2.3</cx:f>
              <cx:v>Unique Visitors</cx:v>
            </cx:txData>
          </cx:tx>
          <cx:dataLabels>
            <cx:visibility seriesName="0" categoryName="0" value="1"/>
          </cx:dataLabels>
          <cx:dataId val="1"/>
        </cx:series>
        <cx:series layoutId="funnel" hidden="1" uniqueId="{FF4BC40E-2384-8F4F-B3DC-89BEF348C005}" formatIdx="2">
          <cx:tx>
            <cx:txData>
              <cx:f>_xlchart.v2.5</cx:f>
              <cx:v>Pages</cx:v>
            </cx:txData>
          </cx:tx>
          <cx:dataLabels>
            <cx:visibility seriesName="0" categoryName="0" value="1"/>
          </cx:dataLabels>
          <cx:dataId val="2"/>
        </cx:series>
        <cx:series layoutId="funnel" hidden="1" uniqueId="{CC763AE4-E8CF-7C47-BB25-65B986401E2C}" formatIdx="3">
          <cx:tx>
            <cx:txData>
              <cx:f>_xlchart.v2.7</cx:f>
              <cx:v>Hits</cx:v>
            </cx:txData>
          </cx:tx>
          <cx:dataLabels>
            <cx:visibility seriesName="0" categoryName="0" value="1"/>
          </cx:dataLabels>
          <cx:dataId val="3"/>
        </cx:series>
        <cx:series layoutId="funnel" hidden="1" uniqueId="{126C2873-C37B-2C44-8FC0-BF130EB96A2F}" formatIdx="4">
          <cx:tx>
            <cx:txData>
              <cx:f>_xlchart.v2.9</cx:f>
              <cx:v>Bandwidth</cx:v>
            </cx:txData>
          </cx:tx>
          <cx:dataLabels>
            <cx:visibility seriesName="0" categoryName="0" value="1"/>
          </cx:dataLabels>
          <cx:dataId val="4"/>
        </cx:series>
      </cx:plotAreaRegion>
      <cx:axis id="0">
        <cx:catScaling gapWidth="0.0599999987"/>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microsoft.com/office/2014/relationships/chartEx" Target="../charts/chartEx1.xml"/><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1797685</xdr:colOff>
      <xdr:row>0</xdr:row>
      <xdr:rowOff>819150</xdr:rowOff>
    </xdr:to>
    <xdr:pic>
      <xdr:nvPicPr>
        <xdr:cNvPr id="3" name="Picture 2" descr="Logo&#10;&#10;Description automatically generated">
          <a:extLst>
            <a:ext uri="{FF2B5EF4-FFF2-40B4-BE49-F238E27FC236}">
              <a16:creationId xmlns:a16="http://schemas.microsoft.com/office/drawing/2014/main" id="{327BAB3F-224A-6AF2-E367-69B97F0553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59785" cy="819150"/>
        </a:xfrm>
        <a:prstGeom prst="rect">
          <a:avLst/>
        </a:prstGeom>
      </xdr:spPr>
    </xdr:pic>
    <xdr:clientData/>
  </xdr:twoCellAnchor>
  <xdr:twoCellAnchor>
    <xdr:from>
      <xdr:col>1</xdr:col>
      <xdr:colOff>48847</xdr:colOff>
      <xdr:row>2</xdr:row>
      <xdr:rowOff>181707</xdr:rowOff>
    </xdr:from>
    <xdr:to>
      <xdr:col>7</xdr:col>
      <xdr:colOff>1572846</xdr:colOff>
      <xdr:row>15</xdr:row>
      <xdr:rowOff>302846</xdr:rowOff>
    </xdr:to>
    <xdr:graphicFrame macro="">
      <xdr:nvGraphicFramePr>
        <xdr:cNvPr id="2" name="Chart 1">
          <a:extLst>
            <a:ext uri="{FF2B5EF4-FFF2-40B4-BE49-F238E27FC236}">
              <a16:creationId xmlns:a16="http://schemas.microsoft.com/office/drawing/2014/main" id="{D42073C4-3D1A-2D75-E9B5-FE4F23A0222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2394585</xdr:colOff>
      <xdr:row>0</xdr:row>
      <xdr:rowOff>819150</xdr:rowOff>
    </xdr:to>
    <xdr:pic>
      <xdr:nvPicPr>
        <xdr:cNvPr id="2" name="Picture 1" descr="Logo&#10;&#10;Description automatically generated">
          <a:extLst>
            <a:ext uri="{FF2B5EF4-FFF2-40B4-BE49-F238E27FC236}">
              <a16:creationId xmlns:a16="http://schemas.microsoft.com/office/drawing/2014/main" id="{D7C88BFE-E076-5A6A-5C73-3CA02EB0B21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59785"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359834</xdr:colOff>
      <xdr:row>0</xdr:row>
      <xdr:rowOff>137584</xdr:rowOff>
    </xdr:from>
    <xdr:to>
      <xdr:col>3</xdr:col>
      <xdr:colOff>538269</xdr:colOff>
      <xdr:row>0</xdr:row>
      <xdr:rowOff>956734</xdr:rowOff>
    </xdr:to>
    <xdr:pic>
      <xdr:nvPicPr>
        <xdr:cNvPr id="4" name="Picture 3" descr="Logo&#10;&#10;Description automatically generated">
          <a:extLst>
            <a:ext uri="{FF2B5EF4-FFF2-40B4-BE49-F238E27FC236}">
              <a16:creationId xmlns:a16="http://schemas.microsoft.com/office/drawing/2014/main" id="{01D13EC4-222B-F0E7-332E-3E341899AD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9834" y="137584"/>
          <a:ext cx="3359785" cy="819150"/>
        </a:xfrm>
        <a:prstGeom prst="rect">
          <a:avLst/>
        </a:prstGeom>
      </xdr:spPr>
    </xdr:pic>
    <xdr:clientData/>
  </xdr:twoCellAnchor>
  <xdr:twoCellAnchor editAs="oneCell">
    <xdr:from>
      <xdr:col>1</xdr:col>
      <xdr:colOff>74083</xdr:colOff>
      <xdr:row>6</xdr:row>
      <xdr:rowOff>31750</xdr:rowOff>
    </xdr:from>
    <xdr:to>
      <xdr:col>7</xdr:col>
      <xdr:colOff>846667</xdr:colOff>
      <xdr:row>9</xdr:row>
      <xdr:rowOff>95250</xdr:rowOff>
    </xdr:to>
    <xdr:pic>
      <xdr:nvPicPr>
        <xdr:cNvPr id="5" name="Picture 4">
          <a:extLst>
            <a:ext uri="{FF2B5EF4-FFF2-40B4-BE49-F238E27FC236}">
              <a16:creationId xmlns:a16="http://schemas.microsoft.com/office/drawing/2014/main" id="{FFB1CBDD-7176-A7A7-9C13-196EEA3D39AD}"/>
            </a:ext>
          </a:extLst>
        </xdr:cNvPr>
        <xdr:cNvPicPr>
          <a:picLocks noChangeAspect="1"/>
        </xdr:cNvPicPr>
      </xdr:nvPicPr>
      <xdr:blipFill rotWithShape="1">
        <a:blip xmlns:r="http://schemas.openxmlformats.org/officeDocument/2006/relationships" r:embed="rId2"/>
        <a:srcRect l="30909" t="49867" r="46078" b="15821"/>
        <a:stretch/>
      </xdr:blipFill>
      <xdr:spPr>
        <a:xfrm>
          <a:off x="264583" y="4095750"/>
          <a:ext cx="9186334" cy="3852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xdr:colOff>
      <xdr:row>0</xdr:row>
      <xdr:rowOff>0</xdr:rowOff>
    </xdr:from>
    <xdr:to>
      <xdr:col>3</xdr:col>
      <xdr:colOff>515938</xdr:colOff>
      <xdr:row>0</xdr:row>
      <xdr:rowOff>766357</xdr:rowOff>
    </xdr:to>
    <xdr:pic>
      <xdr:nvPicPr>
        <xdr:cNvPr id="3" name="Picture 2" descr="Logo&#10;&#10;Description automatically generated">
          <a:extLst>
            <a:ext uri="{FF2B5EF4-FFF2-40B4-BE49-F238E27FC236}">
              <a16:creationId xmlns:a16="http://schemas.microsoft.com/office/drawing/2014/main" id="{19757BDC-BAA4-C585-5AAB-B6AAC5A8BB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 y="0"/>
          <a:ext cx="3143251" cy="766357"/>
        </a:xfrm>
        <a:prstGeom prst="rect">
          <a:avLst/>
        </a:prstGeom>
      </xdr:spPr>
    </xdr:pic>
    <xdr:clientData/>
  </xdr:twoCellAnchor>
  <xdr:twoCellAnchor>
    <xdr:from>
      <xdr:col>5</xdr:col>
      <xdr:colOff>511175</xdr:colOff>
      <xdr:row>2</xdr:row>
      <xdr:rowOff>41275</xdr:rowOff>
    </xdr:from>
    <xdr:to>
      <xdr:col>8</xdr:col>
      <xdr:colOff>1384300</xdr:colOff>
      <xdr:row>2</xdr:row>
      <xdr:rowOff>2784475</xdr:rowOff>
    </xdr:to>
    <xdr:graphicFrame macro="">
      <xdr:nvGraphicFramePr>
        <xdr:cNvPr id="5" name="Chart 4">
          <a:extLst>
            <a:ext uri="{FF2B5EF4-FFF2-40B4-BE49-F238E27FC236}">
              <a16:creationId xmlns:a16="http://schemas.microsoft.com/office/drawing/2014/main" id="{9523813B-85FB-AA44-0E02-80BCBEDC43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114300</xdr:colOff>
      <xdr:row>2</xdr:row>
      <xdr:rowOff>79375</xdr:rowOff>
    </xdr:from>
    <xdr:to>
      <xdr:col>5</xdr:col>
      <xdr:colOff>381000</xdr:colOff>
      <xdr:row>2</xdr:row>
      <xdr:rowOff>2822575</xdr:rowOff>
    </xdr:to>
    <mc:AlternateContent xmlns:mc="http://schemas.openxmlformats.org/markup-compatibility/2006">
      <mc:Choice xmlns:cx2="http://schemas.microsoft.com/office/drawing/2015/10/21/chartex" Requires="cx2">
        <xdr:graphicFrame macro="">
          <xdr:nvGraphicFramePr>
            <xdr:cNvPr id="2" name="Chart 1">
              <a:extLst>
                <a:ext uri="{FF2B5EF4-FFF2-40B4-BE49-F238E27FC236}">
                  <a16:creationId xmlns:a16="http://schemas.microsoft.com/office/drawing/2014/main" id="{E3441D87-7443-27F2-02AE-8F5C08D8EBFB}"/>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3"/>
            </a:graphicData>
          </a:graphic>
        </xdr:graphicFrame>
      </mc:Choice>
      <mc:Fallback>
        <xdr:sp macro="" textlink="">
          <xdr:nvSpPr>
            <xdr:cNvPr id="0" name=""/>
            <xdr:cNvSpPr>
              <a:spLocks noTextEdit="1"/>
            </xdr:cNvSpPr>
          </xdr:nvSpPr>
          <xdr:spPr>
            <a:xfrm>
              <a:off x="114300" y="1285875"/>
              <a:ext cx="4699000" cy="2743200"/>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3359785</xdr:colOff>
      <xdr:row>0</xdr:row>
      <xdr:rowOff>819150</xdr:rowOff>
    </xdr:to>
    <xdr:pic>
      <xdr:nvPicPr>
        <xdr:cNvPr id="2" name="Picture 1" descr="Logo&#10;&#10;Description automatically generated">
          <a:extLst>
            <a:ext uri="{FF2B5EF4-FFF2-40B4-BE49-F238E27FC236}">
              <a16:creationId xmlns:a16="http://schemas.microsoft.com/office/drawing/2014/main" id="{DEF962F7-0D00-63CE-ABEF-AB0DB131B1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 y="0"/>
          <a:ext cx="3359785" cy="819150"/>
        </a:xfrm>
        <a:prstGeom prst="rect">
          <a:avLst/>
        </a:prstGeom>
      </xdr:spPr>
    </xdr:pic>
    <xdr:clientData/>
  </xdr:twoCellAnchor>
  <xdr:twoCellAnchor>
    <xdr:from>
      <xdr:col>0</xdr:col>
      <xdr:colOff>158750</xdr:colOff>
      <xdr:row>3</xdr:row>
      <xdr:rowOff>78315</xdr:rowOff>
    </xdr:from>
    <xdr:to>
      <xdr:col>3</xdr:col>
      <xdr:colOff>2868084</xdr:colOff>
      <xdr:row>17</xdr:row>
      <xdr:rowOff>158749</xdr:rowOff>
    </xdr:to>
    <xdr:graphicFrame macro="">
      <xdr:nvGraphicFramePr>
        <xdr:cNvPr id="4" name="Chart 3">
          <a:extLst>
            <a:ext uri="{FF2B5EF4-FFF2-40B4-BE49-F238E27FC236}">
              <a16:creationId xmlns:a16="http://schemas.microsoft.com/office/drawing/2014/main" id="{5C78F279-BD59-D6DF-E96B-F221D1A02F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772615</xdr:colOff>
      <xdr:row>0</xdr:row>
      <xdr:rowOff>825500</xdr:rowOff>
    </xdr:to>
    <xdr:pic>
      <xdr:nvPicPr>
        <xdr:cNvPr id="2" name="Picture 1" descr="Logo&#10;&#10;Description automatically generated">
          <a:extLst>
            <a:ext uri="{FF2B5EF4-FFF2-40B4-BE49-F238E27FC236}">
              <a16:creationId xmlns:a16="http://schemas.microsoft.com/office/drawing/2014/main" id="{7370F892-3BA5-D046-AFB8-63C340C7F4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714" y="0"/>
          <a:ext cx="3348900" cy="825500"/>
        </a:xfrm>
        <a:prstGeom prst="rect">
          <a:avLst/>
        </a:prstGeom>
      </xdr:spPr>
    </xdr:pic>
    <xdr:clientData/>
  </xdr:twoCellAnchor>
  <xdr:twoCellAnchor>
    <xdr:from>
      <xdr:col>6</xdr:col>
      <xdr:colOff>426357</xdr:colOff>
      <xdr:row>2</xdr:row>
      <xdr:rowOff>308429</xdr:rowOff>
    </xdr:from>
    <xdr:to>
      <xdr:col>6</xdr:col>
      <xdr:colOff>435428</xdr:colOff>
      <xdr:row>16</xdr:row>
      <xdr:rowOff>0</xdr:rowOff>
    </xdr:to>
    <xdr:cxnSp macro="">
      <xdr:nvCxnSpPr>
        <xdr:cNvPr id="8" name="Straight Connector 7">
          <a:extLst>
            <a:ext uri="{FF2B5EF4-FFF2-40B4-BE49-F238E27FC236}">
              <a16:creationId xmlns:a16="http://schemas.microsoft.com/office/drawing/2014/main" id="{341DA09D-4C96-BA75-33B6-88EB12071380}"/>
            </a:ext>
          </a:extLst>
        </xdr:cNvPr>
        <xdr:cNvCxnSpPr/>
      </xdr:nvCxnSpPr>
      <xdr:spPr>
        <a:xfrm>
          <a:off x="6413500" y="1623786"/>
          <a:ext cx="9071" cy="7184571"/>
        </a:xfrm>
        <a:prstGeom prst="line">
          <a:avLst/>
        </a:prstGeom>
        <a:ln>
          <a:solidFill>
            <a:srgbClr val="7030A0"/>
          </a:solidFill>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18143</xdr:colOff>
      <xdr:row>12</xdr:row>
      <xdr:rowOff>45356</xdr:rowOff>
    </xdr:from>
    <xdr:to>
      <xdr:col>5</xdr:col>
      <xdr:colOff>707571</xdr:colOff>
      <xdr:row>15</xdr:row>
      <xdr:rowOff>2751404</xdr:rowOff>
    </xdr:to>
    <xdr:pic>
      <xdr:nvPicPr>
        <xdr:cNvPr id="3" name="Picture 2">
          <a:extLst>
            <a:ext uri="{FF2B5EF4-FFF2-40B4-BE49-F238E27FC236}">
              <a16:creationId xmlns:a16="http://schemas.microsoft.com/office/drawing/2014/main" id="{25166783-7FB1-CD60-37F4-71A02644B156}"/>
            </a:ext>
          </a:extLst>
        </xdr:cNvPr>
        <xdr:cNvPicPr>
          <a:picLocks noChangeAspect="1"/>
        </xdr:cNvPicPr>
      </xdr:nvPicPr>
      <xdr:blipFill rotWithShape="1">
        <a:blip xmlns:r="http://schemas.openxmlformats.org/officeDocument/2006/relationships" r:embed="rId2"/>
        <a:srcRect l="35598" t="27137" r="16900" b="20028"/>
        <a:stretch/>
      </xdr:blipFill>
      <xdr:spPr>
        <a:xfrm>
          <a:off x="244929" y="7901213"/>
          <a:ext cx="5479142" cy="3957905"/>
        </a:xfrm>
        <a:prstGeom prst="rect">
          <a:avLst/>
        </a:prstGeom>
      </xdr:spPr>
    </xdr:pic>
    <xdr:clientData/>
  </xdr:twoCellAnchor>
  <xdr:twoCellAnchor editAs="oneCell">
    <xdr:from>
      <xdr:col>5</xdr:col>
      <xdr:colOff>752930</xdr:colOff>
      <xdr:row>12</xdr:row>
      <xdr:rowOff>9073</xdr:rowOff>
    </xdr:from>
    <xdr:to>
      <xdr:col>8</xdr:col>
      <xdr:colOff>795494</xdr:colOff>
      <xdr:row>15</xdr:row>
      <xdr:rowOff>716643</xdr:rowOff>
    </xdr:to>
    <xdr:pic>
      <xdr:nvPicPr>
        <xdr:cNvPr id="4" name="Picture 3">
          <a:extLst>
            <a:ext uri="{FF2B5EF4-FFF2-40B4-BE49-F238E27FC236}">
              <a16:creationId xmlns:a16="http://schemas.microsoft.com/office/drawing/2014/main" id="{7E206935-56AD-0365-0953-57D60536224F}"/>
            </a:ext>
          </a:extLst>
        </xdr:cNvPr>
        <xdr:cNvPicPr>
          <a:picLocks noChangeAspect="1"/>
        </xdr:cNvPicPr>
      </xdr:nvPicPr>
      <xdr:blipFill rotWithShape="1">
        <a:blip xmlns:r="http://schemas.openxmlformats.org/officeDocument/2006/relationships" r:embed="rId3"/>
        <a:srcRect l="35014" t="68471" r="40592" b="5830"/>
        <a:stretch/>
      </xdr:blipFill>
      <xdr:spPr>
        <a:xfrm>
          <a:off x="5769430" y="7864930"/>
          <a:ext cx="2863778" cy="1959427"/>
        </a:xfrm>
        <a:prstGeom prst="rect">
          <a:avLst/>
        </a:prstGeom>
      </xdr:spPr>
    </xdr:pic>
    <xdr:clientData/>
  </xdr:twoCellAnchor>
  <xdr:twoCellAnchor editAs="oneCell">
    <xdr:from>
      <xdr:col>5</xdr:col>
      <xdr:colOff>725714</xdr:colOff>
      <xdr:row>15</xdr:row>
      <xdr:rowOff>702546</xdr:rowOff>
    </xdr:from>
    <xdr:to>
      <xdr:col>8</xdr:col>
      <xdr:colOff>861786</xdr:colOff>
      <xdr:row>15</xdr:row>
      <xdr:rowOff>2734752</xdr:rowOff>
    </xdr:to>
    <xdr:pic>
      <xdr:nvPicPr>
        <xdr:cNvPr id="5" name="Picture 4">
          <a:extLst>
            <a:ext uri="{FF2B5EF4-FFF2-40B4-BE49-F238E27FC236}">
              <a16:creationId xmlns:a16="http://schemas.microsoft.com/office/drawing/2014/main" id="{6FB5D980-9B1A-2E4C-9FE6-9B4B7DB2F54B}"/>
            </a:ext>
          </a:extLst>
        </xdr:cNvPr>
        <xdr:cNvPicPr>
          <a:picLocks noChangeAspect="1"/>
        </xdr:cNvPicPr>
      </xdr:nvPicPr>
      <xdr:blipFill rotWithShape="1">
        <a:blip xmlns:r="http://schemas.openxmlformats.org/officeDocument/2006/relationships" r:embed="rId3"/>
        <a:srcRect l="59163" t="68471" r="16549" b="5830"/>
        <a:stretch/>
      </xdr:blipFill>
      <xdr:spPr>
        <a:xfrm>
          <a:off x="5742214" y="9810260"/>
          <a:ext cx="2957286" cy="2032206"/>
        </a:xfrm>
        <a:prstGeom prst="rect">
          <a:avLst/>
        </a:prstGeom>
      </xdr:spPr>
    </xdr:pic>
    <xdr:clientData/>
  </xdr:twoCellAnchor>
  <xdr:twoCellAnchor editAs="oneCell">
    <xdr:from>
      <xdr:col>1</xdr:col>
      <xdr:colOff>54426</xdr:colOff>
      <xdr:row>3</xdr:row>
      <xdr:rowOff>45357</xdr:rowOff>
    </xdr:from>
    <xdr:to>
      <xdr:col>5</xdr:col>
      <xdr:colOff>743857</xdr:colOff>
      <xdr:row>10</xdr:row>
      <xdr:rowOff>2708617</xdr:rowOff>
    </xdr:to>
    <xdr:pic>
      <xdr:nvPicPr>
        <xdr:cNvPr id="9" name="Picture 8">
          <a:extLst>
            <a:ext uri="{FF2B5EF4-FFF2-40B4-BE49-F238E27FC236}">
              <a16:creationId xmlns:a16="http://schemas.microsoft.com/office/drawing/2014/main" id="{788C11C3-69C6-3194-7D34-A587D27842ED}"/>
            </a:ext>
          </a:extLst>
        </xdr:cNvPr>
        <xdr:cNvPicPr>
          <a:picLocks noChangeAspect="1"/>
        </xdr:cNvPicPr>
      </xdr:nvPicPr>
      <xdr:blipFill rotWithShape="1">
        <a:blip xmlns:r="http://schemas.openxmlformats.org/officeDocument/2006/relationships" r:embed="rId4"/>
        <a:srcRect l="35247" t="17253" r="16083" b="6369"/>
        <a:stretch/>
      </xdr:blipFill>
      <xdr:spPr>
        <a:xfrm>
          <a:off x="281212" y="1778000"/>
          <a:ext cx="5479145" cy="5584260"/>
        </a:xfrm>
        <a:prstGeom prst="rect">
          <a:avLst/>
        </a:prstGeom>
      </xdr:spPr>
    </xdr:pic>
    <xdr:clientData/>
  </xdr:twoCellAnchor>
  <xdr:twoCellAnchor editAs="oneCell">
    <xdr:from>
      <xdr:col>6</xdr:col>
      <xdr:colOff>508001</xdr:colOff>
      <xdr:row>3</xdr:row>
      <xdr:rowOff>63498</xdr:rowOff>
    </xdr:from>
    <xdr:to>
      <xdr:col>10</xdr:col>
      <xdr:colOff>411488</xdr:colOff>
      <xdr:row>9</xdr:row>
      <xdr:rowOff>208643</xdr:rowOff>
    </xdr:to>
    <xdr:pic>
      <xdr:nvPicPr>
        <xdr:cNvPr id="14" name="Picture 13">
          <a:extLst>
            <a:ext uri="{FF2B5EF4-FFF2-40B4-BE49-F238E27FC236}">
              <a16:creationId xmlns:a16="http://schemas.microsoft.com/office/drawing/2014/main" id="{16853BBF-4299-C4A2-7F54-0043E4347EE2}"/>
            </a:ext>
          </a:extLst>
        </xdr:cNvPr>
        <xdr:cNvPicPr>
          <a:picLocks noChangeAspect="1"/>
        </xdr:cNvPicPr>
      </xdr:nvPicPr>
      <xdr:blipFill rotWithShape="1">
        <a:blip xmlns:r="http://schemas.openxmlformats.org/officeDocument/2006/relationships" r:embed="rId5"/>
        <a:srcRect l="19491" t="19230" r="35224" b="27935"/>
        <a:stretch/>
      </xdr:blipFill>
      <xdr:spPr>
        <a:xfrm>
          <a:off x="6549572" y="1796141"/>
          <a:ext cx="3495773" cy="2648859"/>
        </a:xfrm>
        <a:prstGeom prst="rect">
          <a:avLst/>
        </a:prstGeom>
      </xdr:spPr>
    </xdr:pic>
    <xdr:clientData/>
  </xdr:twoCellAnchor>
  <xdr:twoCellAnchor editAs="oneCell">
    <xdr:from>
      <xdr:col>6</xdr:col>
      <xdr:colOff>453572</xdr:colOff>
      <xdr:row>10</xdr:row>
      <xdr:rowOff>232225</xdr:rowOff>
    </xdr:from>
    <xdr:to>
      <xdr:col>10</xdr:col>
      <xdr:colOff>371930</xdr:colOff>
      <xdr:row>10</xdr:row>
      <xdr:rowOff>2481939</xdr:rowOff>
    </xdr:to>
    <xdr:pic>
      <xdr:nvPicPr>
        <xdr:cNvPr id="16" name="Picture 15">
          <a:extLst>
            <a:ext uri="{FF2B5EF4-FFF2-40B4-BE49-F238E27FC236}">
              <a16:creationId xmlns:a16="http://schemas.microsoft.com/office/drawing/2014/main" id="{1954F861-7FC2-DB2C-D02D-0C080258B2C3}"/>
            </a:ext>
          </a:extLst>
        </xdr:cNvPr>
        <xdr:cNvPicPr>
          <a:picLocks noChangeAspect="1"/>
        </xdr:cNvPicPr>
      </xdr:nvPicPr>
      <xdr:blipFill rotWithShape="1">
        <a:blip xmlns:r="http://schemas.openxmlformats.org/officeDocument/2006/relationships" r:embed="rId6"/>
        <a:srcRect l="19374" t="34325" r="35458" b="21106"/>
        <a:stretch/>
      </xdr:blipFill>
      <xdr:spPr>
        <a:xfrm>
          <a:off x="6495143" y="4885868"/>
          <a:ext cx="3510644" cy="2249714"/>
        </a:xfrm>
        <a:prstGeom prst="rect">
          <a:avLst/>
        </a:prstGeom>
      </xdr:spPr>
    </xdr:pic>
    <xdr:clientData/>
  </xdr:twoCellAnchor>
  <xdr:twoCellAnchor editAs="oneCell">
    <xdr:from>
      <xdr:col>10</xdr:col>
      <xdr:colOff>344713</xdr:colOff>
      <xdr:row>5</xdr:row>
      <xdr:rowOff>127001</xdr:rowOff>
    </xdr:from>
    <xdr:to>
      <xdr:col>14</xdr:col>
      <xdr:colOff>421678</xdr:colOff>
      <xdr:row>10</xdr:row>
      <xdr:rowOff>145142</xdr:rowOff>
    </xdr:to>
    <xdr:pic>
      <xdr:nvPicPr>
        <xdr:cNvPr id="24" name="Picture 23">
          <a:extLst>
            <a:ext uri="{FF2B5EF4-FFF2-40B4-BE49-F238E27FC236}">
              <a16:creationId xmlns:a16="http://schemas.microsoft.com/office/drawing/2014/main" id="{15F206EA-2A36-9AE9-D5EF-1FE3FDB803C9}"/>
            </a:ext>
          </a:extLst>
        </xdr:cNvPr>
        <xdr:cNvPicPr>
          <a:picLocks noChangeAspect="1"/>
        </xdr:cNvPicPr>
      </xdr:nvPicPr>
      <xdr:blipFill rotWithShape="1">
        <a:blip xmlns:r="http://schemas.openxmlformats.org/officeDocument/2006/relationships" r:embed="rId7"/>
        <a:srcRect l="12256" t="31270" r="33589" b="16793"/>
        <a:stretch/>
      </xdr:blipFill>
      <xdr:spPr>
        <a:xfrm>
          <a:off x="9978570" y="2694215"/>
          <a:ext cx="3378965" cy="210457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67.587607870373" createdVersion="4" refreshedVersion="8" minRefreshableVersion="3" recordCount="33" xr:uid="{00000000-000A-0000-FFFF-FFFF24000000}">
  <cacheSource type="worksheet">
    <worksheetSource name="Expenditures"/>
  </cacheSource>
  <cacheFields count="4">
    <cacheField name="DATE" numFmtId="14">
      <sharedItems containsSemiMixedTypes="0" containsNonDate="0" containsDate="1" containsString="0" minDate="2024-07-16T00:00:00" maxDate="2024-10-03T00:00:00" count="22">
        <d v="2024-10-02T00:00:00"/>
        <d v="2024-09-25T00:00:00"/>
        <d v="2024-09-24T00:00:00"/>
        <d v="2024-09-23T00:00:00"/>
        <d v="2024-09-22T00:00:00"/>
        <d v="2024-09-21T00:00:00"/>
        <d v="2024-09-20T00:00:00"/>
        <d v="2024-09-19T00:00:00"/>
        <d v="2024-09-18T00:00:00"/>
        <d v="2024-09-17T00:00:00"/>
        <d v="2024-09-16T00:00:00"/>
        <d v="2024-09-12T00:00:00"/>
        <d v="2024-09-07T00:00:00"/>
        <d v="2024-09-02T00:00:00"/>
        <d v="2024-09-01T00:00:00"/>
        <d v="2024-08-21T00:00:00"/>
        <d v="2024-08-18T00:00:00"/>
        <d v="2024-08-13T00:00:00"/>
        <d v="2024-07-29T00:00:00"/>
        <d v="2024-07-24T00:00:00"/>
        <d v="2024-07-19T00:00:00"/>
        <d v="2024-07-16T00:00:00"/>
      </sharedItems>
    </cacheField>
    <cacheField name="CATEGORY" numFmtId="0">
      <sharedItems count="9">
        <s v="Medical"/>
        <s v="Household"/>
        <s v="Entertainment"/>
        <s v="Food"/>
        <s v="Children"/>
        <s v="Investment Accounts"/>
        <s v="Personal"/>
        <s v="Pets"/>
        <s v="Transportation"/>
      </sharedItems>
    </cacheField>
    <cacheField name="DESCRIPTION" numFmtId="0">
      <sharedItems count="26">
        <s v="Insurance"/>
        <s v="Mortgage"/>
        <s v="Electricity"/>
        <s v="Water/sewer"/>
        <s v="Garbage"/>
        <s v="Cell phone"/>
        <s v="Movies"/>
        <s v="Groceries"/>
        <s v="Dining out"/>
        <s v="Lunch money"/>
        <s v="Savings"/>
        <s v="Investment account"/>
        <s v="Health/Fitness club"/>
        <s v="Food"/>
        <s v="Grooming"/>
        <s v="Other"/>
        <s v="Car 1 Payment "/>
        <s v="Car 2 Payment "/>
        <s v="Car Insurance"/>
        <s v="Fuel"/>
        <s v="Internet" u="1"/>
        <s v="Television" u="1"/>
        <s v="Credit Card 1 " u="1"/>
        <s v="Home phone" u="1"/>
        <s v="Supplies" u="1"/>
        <s v="Maintenance/repairs" u="1"/>
      </sharedItems>
    </cacheField>
    <cacheField name="AMOUNT" numFmtId="44">
      <sharedItems containsSemiMixedTypes="0" containsString="0" containsNumber="1" containsInteger="1" minValue="25" maxValue="5000"/>
    </cacheField>
  </cacheFields>
  <extLst>
    <ext xmlns:x14="http://schemas.microsoft.com/office/spreadsheetml/2009/9/main" uri="{725AE2AE-9491-48be-B2B4-4EB974FC3084}">
      <x14:pivotCacheDefinition pivotCacheId="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x v="0"/>
    <x v="0"/>
    <n v="500"/>
  </r>
  <r>
    <x v="1"/>
    <x v="1"/>
    <x v="1"/>
    <n v="1000"/>
  </r>
  <r>
    <x v="1"/>
    <x v="1"/>
    <x v="2"/>
    <n v="100"/>
  </r>
  <r>
    <x v="1"/>
    <x v="1"/>
    <x v="3"/>
    <n v="50"/>
  </r>
  <r>
    <x v="1"/>
    <x v="1"/>
    <x v="4"/>
    <n v="25"/>
  </r>
  <r>
    <x v="1"/>
    <x v="1"/>
    <x v="5"/>
    <n v="100"/>
  </r>
  <r>
    <x v="1"/>
    <x v="1"/>
    <x v="5"/>
    <n v="30"/>
  </r>
  <r>
    <x v="1"/>
    <x v="1"/>
    <x v="1"/>
    <n v="50"/>
  </r>
  <r>
    <x v="1"/>
    <x v="1"/>
    <x v="5"/>
    <n v="50"/>
  </r>
  <r>
    <x v="1"/>
    <x v="1"/>
    <x v="5"/>
    <n v="25"/>
  </r>
  <r>
    <x v="2"/>
    <x v="1"/>
    <x v="2"/>
    <n v="100"/>
  </r>
  <r>
    <x v="3"/>
    <x v="2"/>
    <x v="6"/>
    <n v="37"/>
  </r>
  <r>
    <x v="4"/>
    <x v="3"/>
    <x v="7"/>
    <n v="350"/>
  </r>
  <r>
    <x v="5"/>
    <x v="3"/>
    <x v="8"/>
    <n v="75"/>
  </r>
  <r>
    <x v="6"/>
    <x v="4"/>
    <x v="9"/>
    <n v="150"/>
  </r>
  <r>
    <x v="7"/>
    <x v="5"/>
    <x v="10"/>
    <n v="250"/>
  </r>
  <r>
    <x v="8"/>
    <x v="5"/>
    <x v="11"/>
    <n v="250"/>
  </r>
  <r>
    <x v="9"/>
    <x v="6"/>
    <x v="12"/>
    <n v="100"/>
  </r>
  <r>
    <x v="10"/>
    <x v="7"/>
    <x v="13"/>
    <n v="50"/>
  </r>
  <r>
    <x v="11"/>
    <x v="7"/>
    <x v="14"/>
    <n v="50"/>
  </r>
  <r>
    <x v="11"/>
    <x v="7"/>
    <x v="15"/>
    <n v="50"/>
  </r>
  <r>
    <x v="12"/>
    <x v="8"/>
    <x v="16"/>
    <n v="300"/>
  </r>
  <r>
    <x v="12"/>
    <x v="8"/>
    <x v="17"/>
    <n v="350"/>
  </r>
  <r>
    <x v="12"/>
    <x v="8"/>
    <x v="18"/>
    <n v="50"/>
  </r>
  <r>
    <x v="13"/>
    <x v="8"/>
    <x v="19"/>
    <n v="50"/>
  </r>
  <r>
    <x v="14"/>
    <x v="8"/>
    <x v="19"/>
    <n v="25"/>
  </r>
  <r>
    <x v="15"/>
    <x v="8"/>
    <x v="17"/>
    <n v="150"/>
  </r>
  <r>
    <x v="16"/>
    <x v="1"/>
    <x v="1"/>
    <n v="5000"/>
  </r>
  <r>
    <x v="17"/>
    <x v="1"/>
    <x v="2"/>
    <n v="200"/>
  </r>
  <r>
    <x v="18"/>
    <x v="1"/>
    <x v="5"/>
    <n v="100"/>
  </r>
  <r>
    <x v="19"/>
    <x v="1"/>
    <x v="4"/>
    <n v="50"/>
  </r>
  <r>
    <x v="20"/>
    <x v="1"/>
    <x v="1"/>
    <n v="1000"/>
  </r>
  <r>
    <x v="21"/>
    <x v="2"/>
    <x v="6"/>
    <n v="7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CategoryTotals" cacheId="1" applyNumberFormats="0" applyBorderFormats="0" applyFontFormats="0" applyPatternFormats="0" applyAlignmentFormats="0" applyWidthHeightFormats="1" dataCaption="Values" updatedVersion="8" minRefreshableVersion="3" useAutoFormatting="1" itemPrintTitles="1" createdVersion="4" indent="0" outline="1" outlineData="1" multipleFieldFilters="0">
  <location ref="B3:C13" firstHeaderRow="1" firstDataRow="1" firstDataCol="1"/>
  <pivotFields count="4">
    <pivotField numFmtId="14" showAll="0"/>
    <pivotField axis="axisRow" showAll="0">
      <items count="10">
        <item x="4"/>
        <item x="2"/>
        <item x="3"/>
        <item x="1"/>
        <item x="5"/>
        <item x="0"/>
        <item x="6"/>
        <item x="7"/>
        <item x="8"/>
        <item t="default"/>
      </items>
    </pivotField>
    <pivotField showAll="0"/>
    <pivotField dataField="1" numFmtId="44" showAll="0"/>
  </pivotFields>
  <rowFields count="1">
    <field x="1"/>
  </rowFields>
  <rowItems count="10">
    <i>
      <x/>
    </i>
    <i>
      <x v="1"/>
    </i>
    <i>
      <x v="2"/>
    </i>
    <i>
      <x v="3"/>
    </i>
    <i>
      <x v="4"/>
    </i>
    <i>
      <x v="5"/>
    </i>
    <i>
      <x v="6"/>
    </i>
    <i>
      <x v="7"/>
    </i>
    <i>
      <x v="8"/>
    </i>
    <i t="grand">
      <x/>
    </i>
  </rowItems>
  <colItems count="1">
    <i/>
  </colItems>
  <dataFields count="1">
    <dataField name="Sum of AMOUNT" fld="3" baseField="0" baseItem="0" numFmtId="42"/>
  </dataFields>
  <formats count="1">
    <format dxfId="0">
      <pivotArea outline="0" collapsedLevelsAreSubtotals="1" fieldPosition="0"/>
    </format>
  </formats>
  <pivotTableStyleInfo name="Semi Budget PivotTable" showRowHeaders="1" showColHeaders="1" showRowStripes="0" showColStripes="0" showLastColumn="1"/>
  <extLst>
    <ext xmlns:x14="http://schemas.microsoft.com/office/spreadsheetml/2009/9/main" uri="{962EF5D1-5CA2-4c93-8EF4-DBF5C05439D2}">
      <x14:pivotTableDefinition xmlns:xm="http://schemas.microsoft.com/office/excel/2006/main" altTextSummary="A summary of each category total"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Custom 16">
      <a:dk1>
        <a:srgbClr val="151515"/>
      </a:dk1>
      <a:lt1>
        <a:srgbClr val="FFFFFF"/>
      </a:lt1>
      <a:dk2>
        <a:srgbClr val="1C1C1C"/>
      </a:dk2>
      <a:lt2>
        <a:srgbClr val="FFFFFF"/>
      </a:lt2>
      <a:accent1>
        <a:srgbClr val="F3D569"/>
      </a:accent1>
      <a:accent2>
        <a:srgbClr val="5B85AA"/>
      </a:accent2>
      <a:accent3>
        <a:srgbClr val="ECBE18"/>
      </a:accent3>
      <a:accent4>
        <a:srgbClr val="9CB5CB"/>
      </a:accent4>
      <a:accent5>
        <a:srgbClr val="2C4255"/>
      </a:accent5>
      <a:accent6>
        <a:srgbClr val="F7E5A4"/>
      </a:accent6>
      <a:hlink>
        <a:srgbClr val="5B85AA"/>
      </a:hlink>
      <a:folHlink>
        <a:srgbClr val="5B85AA"/>
      </a:folHlink>
    </a:clrScheme>
    <a:fontScheme name="Custom 17">
      <a:majorFont>
        <a:latin typeface="Tw Cen MT"/>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5" tint="-0.249977111117893"/>
    <pageSetUpPr autoPageBreaks="0" fitToPage="1"/>
  </sheetPr>
  <dimension ref="A1:Y92"/>
  <sheetViews>
    <sheetView showGridLines="0" topLeftCell="A26" zoomScale="130" zoomScaleNormal="130" workbookViewId="0">
      <selection activeCell="C65" sqref="C65"/>
    </sheetView>
  </sheetViews>
  <sheetFormatPr baseColWidth="10" defaultColWidth="8.83203125" defaultRowHeight="30" customHeight="1"/>
  <cols>
    <col min="1" max="1" width="5" style="83" customWidth="1"/>
    <col min="2" max="2" width="15.5" style="35" customWidth="1"/>
    <col min="3" max="3" width="24" style="35" customWidth="1"/>
    <col min="4" max="4" width="21.1640625" style="84" customWidth="1"/>
    <col min="5" max="5" width="22.6640625" style="35" bestFit="1" customWidth="1"/>
    <col min="6" max="6" width="15.5" style="35" customWidth="1"/>
    <col min="7" max="7" width="28.33203125" style="35" customWidth="1"/>
    <col min="8" max="8" width="24" style="84" customWidth="1"/>
    <col min="9" max="9" width="5" style="85" customWidth="1"/>
    <col min="10" max="10" width="2.83203125" style="35" customWidth="1"/>
    <col min="11" max="16384" width="8.83203125" style="35"/>
  </cols>
  <sheetData>
    <row r="1" spans="1:9" ht="67" customHeight="1">
      <c r="A1" s="184"/>
      <c r="B1" s="184"/>
      <c r="C1" s="184"/>
    </row>
    <row r="2" spans="1:9" s="85" customFormat="1" ht="48.75" customHeight="1">
      <c r="A2" s="18" t="s">
        <v>15</v>
      </c>
      <c r="B2" s="183" t="s">
        <v>16</v>
      </c>
      <c r="C2" s="183"/>
      <c r="D2" s="183"/>
      <c r="E2" s="183"/>
      <c r="F2" s="183"/>
      <c r="G2" s="183"/>
      <c r="H2" s="93"/>
      <c r="I2" s="86"/>
    </row>
    <row r="17" spans="1:9" ht="20">
      <c r="B17" s="139" t="s">
        <v>1123</v>
      </c>
    </row>
    <row r="18" spans="1:9" ht="42" customHeight="1">
      <c r="B18" s="181" t="s">
        <v>1124</v>
      </c>
      <c r="C18" s="181"/>
      <c r="D18" s="181"/>
      <c r="E18" s="181"/>
      <c r="F18" s="181"/>
      <c r="G18" s="181"/>
      <c r="H18" s="181"/>
    </row>
    <row r="19" spans="1:9" ht="51" customHeight="1">
      <c r="B19" s="193" t="s">
        <v>1125</v>
      </c>
      <c r="C19" s="193"/>
      <c r="D19" s="193"/>
      <c r="E19" s="193"/>
      <c r="F19" s="193"/>
      <c r="G19" s="193"/>
      <c r="H19" s="193"/>
    </row>
    <row r="20" spans="1:9" ht="39" customHeight="1">
      <c r="B20" s="181" t="s">
        <v>1122</v>
      </c>
      <c r="C20" s="181"/>
      <c r="D20" s="181"/>
      <c r="E20" s="181"/>
      <c r="F20" s="181"/>
      <c r="G20" s="181"/>
      <c r="H20" s="181"/>
    </row>
    <row r="21" spans="1:9" ht="53" customHeight="1">
      <c r="B21" s="182" t="s">
        <v>1126</v>
      </c>
      <c r="C21" s="182"/>
      <c r="D21" s="182"/>
      <c r="E21" s="182"/>
      <c r="F21" s="182"/>
      <c r="G21" s="182"/>
      <c r="H21" s="182"/>
    </row>
    <row r="22" spans="1:9" ht="54" customHeight="1">
      <c r="B22" s="181" t="s">
        <v>1127</v>
      </c>
      <c r="C22" s="181"/>
      <c r="D22" s="181"/>
      <c r="E22" s="181"/>
      <c r="F22" s="181"/>
      <c r="G22" s="181"/>
      <c r="H22" s="181"/>
    </row>
    <row r="23" spans="1:9" ht="54" customHeight="1">
      <c r="B23" s="181" t="s">
        <v>1128</v>
      </c>
      <c r="C23" s="181"/>
      <c r="D23" s="181"/>
      <c r="E23" s="181"/>
      <c r="F23" s="181"/>
      <c r="G23" s="181"/>
      <c r="H23" s="181"/>
    </row>
    <row r="24" spans="1:9" ht="35" customHeight="1">
      <c r="B24" s="180" t="s">
        <v>1129</v>
      </c>
      <c r="C24" s="180"/>
      <c r="D24" s="180"/>
      <c r="E24" s="180"/>
      <c r="F24" s="180"/>
      <c r="G24" s="180"/>
      <c r="H24" s="180"/>
    </row>
    <row r="25" spans="1:9" ht="30" customHeight="1">
      <c r="B25" s="140"/>
      <c r="C25" s="140"/>
      <c r="D25" s="140"/>
      <c r="E25" s="140"/>
      <c r="F25" s="140"/>
      <c r="G25" s="140"/>
      <c r="H25" s="140"/>
    </row>
    <row r="26" spans="1:9" s="88" customFormat="1" ht="30" customHeight="1">
      <c r="A26" s="94"/>
      <c r="B26" s="81" t="s">
        <v>17</v>
      </c>
      <c r="C26" s="81" t="s">
        <v>18</v>
      </c>
      <c r="D26" s="81" t="s">
        <v>19</v>
      </c>
      <c r="E26" s="81" t="s">
        <v>20</v>
      </c>
      <c r="F26" s="81" t="s">
        <v>21</v>
      </c>
      <c r="G26" s="79" t="s">
        <v>65</v>
      </c>
      <c r="H26" s="80" t="s">
        <v>505</v>
      </c>
      <c r="I26" s="87"/>
    </row>
    <row r="27" spans="1:9" ht="30" hidden="1" customHeight="1">
      <c r="B27" s="95">
        <v>44531</v>
      </c>
      <c r="C27" s="96">
        <v>0</v>
      </c>
      <c r="D27" s="97"/>
      <c r="E27" s="34"/>
      <c r="F27" s="34"/>
      <c r="G27" s="34"/>
      <c r="H27" s="97"/>
    </row>
    <row r="28" spans="1:9" ht="30" hidden="1" customHeight="1">
      <c r="B28" s="95">
        <v>44562</v>
      </c>
      <c r="C28" s="96">
        <v>79</v>
      </c>
      <c r="D28" s="97"/>
      <c r="E28" s="34"/>
      <c r="F28" s="34"/>
      <c r="G28" s="34"/>
      <c r="H28" s="97"/>
    </row>
    <row r="29" spans="1:9" ht="30" hidden="1" customHeight="1">
      <c r="B29" s="95">
        <v>44593</v>
      </c>
      <c r="C29" s="96">
        <v>83</v>
      </c>
      <c r="D29" s="97"/>
      <c r="E29" s="34"/>
      <c r="F29" s="34"/>
      <c r="G29" s="34"/>
      <c r="H29" s="97"/>
    </row>
    <row r="30" spans="1:9" ht="30" hidden="1" customHeight="1">
      <c r="B30" s="95">
        <v>44621</v>
      </c>
      <c r="C30" s="96">
        <v>87</v>
      </c>
      <c r="D30" s="97"/>
      <c r="E30" s="34"/>
      <c r="F30" s="34"/>
      <c r="G30" s="34"/>
      <c r="H30" s="97"/>
    </row>
    <row r="31" spans="1:9" ht="30" hidden="1" customHeight="1">
      <c r="B31" s="95">
        <v>44652</v>
      </c>
      <c r="C31" s="96">
        <v>89</v>
      </c>
      <c r="D31" s="97"/>
      <c r="E31" s="34"/>
      <c r="F31" s="34"/>
      <c r="G31" s="34"/>
      <c r="H31" s="97"/>
    </row>
    <row r="32" spans="1:9" ht="30" hidden="1" customHeight="1">
      <c r="B32" s="95">
        <v>44682</v>
      </c>
      <c r="C32" s="96">
        <v>92</v>
      </c>
      <c r="D32" s="97"/>
      <c r="E32" s="34"/>
      <c r="F32" s="34"/>
      <c r="G32" s="34"/>
      <c r="H32" s="97"/>
    </row>
    <row r="33" spans="2:8" ht="30" hidden="1" customHeight="1">
      <c r="B33" s="95">
        <v>44713</v>
      </c>
      <c r="C33" s="96">
        <v>86</v>
      </c>
      <c r="D33" s="97"/>
      <c r="E33" s="34"/>
      <c r="F33" s="34"/>
      <c r="G33" s="34"/>
      <c r="H33" s="97"/>
    </row>
    <row r="34" spans="2:8" ht="30" hidden="1" customHeight="1">
      <c r="B34" s="95">
        <v>44743</v>
      </c>
      <c r="C34" s="96">
        <v>90</v>
      </c>
      <c r="D34" s="97"/>
      <c r="E34" s="34"/>
      <c r="F34" s="34"/>
      <c r="G34" s="34"/>
      <c r="H34" s="97"/>
    </row>
    <row r="35" spans="2:8" ht="30" hidden="1" customHeight="1">
      <c r="B35" s="95">
        <v>44774</v>
      </c>
      <c r="C35" s="96">
        <v>93</v>
      </c>
      <c r="D35" s="97"/>
      <c r="E35" s="34"/>
      <c r="F35" s="34"/>
      <c r="G35" s="34"/>
      <c r="H35" s="97"/>
    </row>
    <row r="36" spans="2:8" ht="30" hidden="1" customHeight="1">
      <c r="B36" s="95">
        <v>44805</v>
      </c>
      <c r="C36" s="96">
        <v>95</v>
      </c>
      <c r="D36" s="97"/>
      <c r="E36" s="34"/>
      <c r="F36" s="34"/>
      <c r="G36" s="34"/>
      <c r="H36" s="97"/>
    </row>
    <row r="37" spans="2:8" ht="30" hidden="1" customHeight="1">
      <c r="B37" s="95">
        <v>44835</v>
      </c>
      <c r="C37" s="96">
        <v>95</v>
      </c>
      <c r="D37" s="97"/>
      <c r="E37" s="34"/>
      <c r="F37" s="34"/>
      <c r="G37" s="34"/>
      <c r="H37" s="97"/>
    </row>
    <row r="38" spans="2:8" ht="30" hidden="1" customHeight="1">
      <c r="B38" s="95">
        <v>44866</v>
      </c>
      <c r="C38" s="96">
        <v>89</v>
      </c>
      <c r="D38" s="97"/>
      <c r="E38" s="34"/>
      <c r="F38" s="34"/>
      <c r="G38" s="34"/>
      <c r="H38" s="97"/>
    </row>
    <row r="39" spans="2:8" ht="30" hidden="1" customHeight="1">
      <c r="B39" s="95">
        <v>44896</v>
      </c>
      <c r="C39" s="96">
        <v>90</v>
      </c>
      <c r="D39" s="97"/>
      <c r="E39" s="34"/>
      <c r="F39" s="34"/>
      <c r="G39" s="34"/>
      <c r="H39" s="97"/>
    </row>
    <row r="40" spans="2:8" ht="30" hidden="1" customHeight="1">
      <c r="B40" s="95">
        <v>44927</v>
      </c>
      <c r="C40" s="96">
        <v>93</v>
      </c>
      <c r="D40" s="97"/>
      <c r="E40" s="34"/>
      <c r="F40" s="34"/>
      <c r="G40" s="34"/>
      <c r="H40" s="97"/>
    </row>
    <row r="41" spans="2:8" ht="30" hidden="1" customHeight="1">
      <c r="B41" s="95">
        <v>44958</v>
      </c>
      <c r="C41" s="96">
        <v>82</v>
      </c>
      <c r="D41" s="97"/>
      <c r="E41" s="34"/>
      <c r="F41" s="34"/>
      <c r="G41" s="34"/>
      <c r="H41" s="97"/>
    </row>
    <row r="42" spans="2:8" ht="30" hidden="1" customHeight="1">
      <c r="B42" s="95">
        <v>44986</v>
      </c>
      <c r="C42" s="96">
        <v>86</v>
      </c>
      <c r="D42" s="97"/>
      <c r="E42" s="34"/>
      <c r="F42" s="34"/>
      <c r="G42" s="34"/>
      <c r="H42" s="97"/>
    </row>
    <row r="43" spans="2:8" ht="30" hidden="1" customHeight="1">
      <c r="B43" s="95">
        <v>45017</v>
      </c>
      <c r="C43" s="96">
        <v>88</v>
      </c>
      <c r="D43" s="97"/>
      <c r="E43" s="34"/>
      <c r="F43" s="34"/>
      <c r="G43" s="34"/>
      <c r="H43" s="97"/>
    </row>
    <row r="44" spans="2:8" ht="30" hidden="1" customHeight="1">
      <c r="B44" s="95">
        <v>45047</v>
      </c>
      <c r="C44" s="96">
        <v>90</v>
      </c>
      <c r="D44" s="97"/>
      <c r="E44" s="34"/>
      <c r="F44" s="34"/>
      <c r="G44" s="34"/>
      <c r="H44" s="97"/>
    </row>
    <row r="45" spans="2:8" ht="30" hidden="1" customHeight="1">
      <c r="B45" s="95">
        <v>45078</v>
      </c>
      <c r="C45" s="96">
        <v>78</v>
      </c>
      <c r="D45" s="97"/>
      <c r="E45" s="34"/>
      <c r="F45" s="34"/>
      <c r="G45" s="34"/>
      <c r="H45" s="97"/>
    </row>
    <row r="46" spans="2:8" ht="30" hidden="1" customHeight="1">
      <c r="B46" s="95">
        <v>45108</v>
      </c>
      <c r="C46" s="96">
        <v>75</v>
      </c>
      <c r="D46" s="97"/>
      <c r="E46" s="34"/>
      <c r="F46" s="34"/>
      <c r="G46" s="34"/>
      <c r="H46" s="97"/>
    </row>
    <row r="47" spans="2:8" ht="30" hidden="1" customHeight="1">
      <c r="B47" s="95">
        <v>45139</v>
      </c>
      <c r="C47" s="96">
        <v>73</v>
      </c>
      <c r="D47" s="97"/>
      <c r="E47" s="34"/>
      <c r="F47" s="34"/>
      <c r="G47" s="34"/>
      <c r="H47" s="97"/>
    </row>
    <row r="48" spans="2:8" ht="30" hidden="1" customHeight="1">
      <c r="B48" s="95">
        <v>45170</v>
      </c>
      <c r="C48" s="96">
        <v>72</v>
      </c>
      <c r="D48" s="97"/>
      <c r="E48" s="34"/>
      <c r="F48" s="34"/>
      <c r="G48" s="34"/>
      <c r="H48" s="97"/>
    </row>
    <row r="49" spans="2:9" ht="30" hidden="1" customHeight="1">
      <c r="B49" s="95">
        <v>45200</v>
      </c>
      <c r="C49" s="96">
        <v>76</v>
      </c>
      <c r="D49" s="97"/>
      <c r="E49" s="34"/>
      <c r="F49" s="34"/>
      <c r="G49" s="34"/>
      <c r="H49" s="97"/>
    </row>
    <row r="50" spans="2:9" ht="30" hidden="1" customHeight="1">
      <c r="B50" s="95">
        <v>45231</v>
      </c>
      <c r="C50" s="96">
        <v>75</v>
      </c>
      <c r="D50" s="97"/>
      <c r="E50" s="34"/>
      <c r="F50" s="34"/>
      <c r="G50" s="34"/>
      <c r="H50" s="97"/>
    </row>
    <row r="51" spans="2:9" ht="30" hidden="1" customHeight="1">
      <c r="B51" s="95">
        <v>45261</v>
      </c>
      <c r="C51" s="96">
        <v>73</v>
      </c>
      <c r="D51" s="97"/>
      <c r="E51" s="34"/>
      <c r="F51" s="34"/>
      <c r="G51" s="34"/>
      <c r="H51" s="97"/>
    </row>
    <row r="52" spans="2:9" ht="30" hidden="1" customHeight="1">
      <c r="B52" s="95">
        <v>45292</v>
      </c>
      <c r="C52" s="96">
        <v>76</v>
      </c>
      <c r="D52" s="97"/>
      <c r="E52" s="34"/>
      <c r="F52" s="34"/>
      <c r="G52" s="34"/>
      <c r="H52" s="97"/>
    </row>
    <row r="53" spans="2:9" ht="30" customHeight="1">
      <c r="B53" s="159">
        <v>45413</v>
      </c>
      <c r="C53" s="138">
        <v>379</v>
      </c>
      <c r="D53" s="138">
        <v>8</v>
      </c>
      <c r="E53" s="138">
        <v>14</v>
      </c>
      <c r="F53" s="138">
        <v>12</v>
      </c>
      <c r="G53" s="136" t="s">
        <v>1119</v>
      </c>
      <c r="H53" s="137" t="s">
        <v>1120</v>
      </c>
    </row>
    <row r="54" spans="2:9" ht="30" customHeight="1">
      <c r="B54" s="159">
        <v>45444</v>
      </c>
      <c r="C54" s="138">
        <v>381</v>
      </c>
      <c r="D54" s="138">
        <v>6</v>
      </c>
      <c r="E54" s="138">
        <v>10</v>
      </c>
      <c r="F54" s="138">
        <v>17</v>
      </c>
      <c r="G54" s="136" t="s">
        <v>1121</v>
      </c>
      <c r="H54" s="137" t="s">
        <v>1120</v>
      </c>
    </row>
    <row r="55" spans="2:9" ht="30" customHeight="1">
      <c r="B55" s="159">
        <v>45474</v>
      </c>
      <c r="C55" s="138">
        <v>393</v>
      </c>
      <c r="D55" s="154">
        <v>9</v>
      </c>
      <c r="E55" s="154">
        <v>30</v>
      </c>
      <c r="F55" s="154">
        <v>31</v>
      </c>
      <c r="G55" s="98" t="s">
        <v>68</v>
      </c>
      <c r="H55" s="99" t="s">
        <v>64</v>
      </c>
    </row>
    <row r="56" spans="2:9" ht="30" customHeight="1">
      <c r="B56" s="159">
        <v>45505</v>
      </c>
      <c r="C56" s="138">
        <v>390</v>
      </c>
      <c r="D56" s="154">
        <v>9</v>
      </c>
      <c r="E56" s="154">
        <v>40</v>
      </c>
      <c r="F56" s="154">
        <v>14</v>
      </c>
      <c r="G56" s="98" t="s">
        <v>67</v>
      </c>
      <c r="H56" s="99" t="s">
        <v>66</v>
      </c>
    </row>
    <row r="57" spans="2:9" ht="30" customHeight="1">
      <c r="B57" s="159">
        <v>45536</v>
      </c>
      <c r="C57" s="138">
        <v>384</v>
      </c>
      <c r="D57" s="155">
        <v>14</v>
      </c>
      <c r="E57" s="155">
        <v>15</v>
      </c>
      <c r="F57" s="155">
        <v>13</v>
      </c>
      <c r="G57" s="98" t="s">
        <v>70</v>
      </c>
      <c r="H57" s="99" t="s">
        <v>71</v>
      </c>
      <c r="I57" s="161" t="s">
        <v>513</v>
      </c>
    </row>
    <row r="58" spans="2:9" ht="30" customHeight="1">
      <c r="B58" s="159">
        <v>45589</v>
      </c>
      <c r="C58" s="155">
        <v>385</v>
      </c>
      <c r="D58" s="155">
        <v>8</v>
      </c>
      <c r="E58" s="155">
        <v>14</v>
      </c>
      <c r="F58" s="155">
        <v>2</v>
      </c>
      <c r="G58" s="98" t="s">
        <v>745</v>
      </c>
      <c r="H58" s="99" t="s">
        <v>69</v>
      </c>
    </row>
    <row r="59" spans="2:9" ht="30" customHeight="1">
      <c r="B59" s="159">
        <v>45620</v>
      </c>
      <c r="C59" s="155">
        <v>380</v>
      </c>
      <c r="D59" s="155">
        <v>8</v>
      </c>
      <c r="E59" s="155">
        <v>10</v>
      </c>
      <c r="F59" s="155">
        <v>2</v>
      </c>
      <c r="G59" s="98" t="s">
        <v>743</v>
      </c>
      <c r="H59" s="99" t="s">
        <v>744</v>
      </c>
    </row>
    <row r="60" spans="2:9" ht="30" customHeight="1">
      <c r="B60" s="159">
        <v>45650</v>
      </c>
      <c r="C60" s="155">
        <v>390</v>
      </c>
      <c r="D60" s="155">
        <v>11</v>
      </c>
      <c r="E60" s="155">
        <v>5</v>
      </c>
      <c r="F60" s="155">
        <v>9</v>
      </c>
      <c r="G60" s="98" t="s">
        <v>746</v>
      </c>
      <c r="H60" s="99" t="s">
        <v>748</v>
      </c>
    </row>
    <row r="61" spans="2:9" ht="30" customHeight="1">
      <c r="B61" s="159">
        <v>45682</v>
      </c>
      <c r="C61" s="155">
        <v>400</v>
      </c>
      <c r="D61" s="155">
        <v>20</v>
      </c>
      <c r="E61" s="155">
        <v>10</v>
      </c>
      <c r="F61" s="155">
        <v>15</v>
      </c>
      <c r="G61" s="98" t="s">
        <v>747</v>
      </c>
      <c r="H61" s="99" t="s">
        <v>742</v>
      </c>
    </row>
    <row r="62" spans="2:9" ht="30" customHeight="1">
      <c r="B62" s="159">
        <v>45689</v>
      </c>
      <c r="C62" s="155">
        <v>403</v>
      </c>
      <c r="D62" s="155">
        <v>17</v>
      </c>
      <c r="E62" s="155">
        <v>7</v>
      </c>
      <c r="F62" s="155">
        <v>7</v>
      </c>
      <c r="G62" s="98" t="s">
        <v>747</v>
      </c>
      <c r="H62" s="99" t="s">
        <v>750</v>
      </c>
    </row>
    <row r="63" spans="2:9" ht="30" customHeight="1">
      <c r="B63" s="159">
        <v>45717</v>
      </c>
      <c r="C63" s="155">
        <v>409</v>
      </c>
      <c r="D63" s="155">
        <v>11</v>
      </c>
      <c r="E63" s="155">
        <v>6</v>
      </c>
      <c r="F63" s="155">
        <v>13</v>
      </c>
      <c r="G63" s="98" t="s">
        <v>747</v>
      </c>
      <c r="H63" s="137" t="s">
        <v>1262</v>
      </c>
    </row>
    <row r="64" spans="2:9" ht="30" customHeight="1">
      <c r="B64" s="160">
        <v>45772</v>
      </c>
      <c r="C64" s="156">
        <v>409</v>
      </c>
      <c r="D64" s="156">
        <v>7</v>
      </c>
      <c r="E64" s="156">
        <v>17</v>
      </c>
      <c r="F64" s="156">
        <v>6</v>
      </c>
      <c r="G64" s="136" t="s">
        <v>1119</v>
      </c>
      <c r="H64" s="137" t="s">
        <v>1263</v>
      </c>
    </row>
    <row r="65" spans="1:25" ht="30" customHeight="1">
      <c r="B65" s="160">
        <v>45802</v>
      </c>
      <c r="C65" s="157"/>
      <c r="D65" s="158"/>
      <c r="E65" s="157"/>
      <c r="F65" s="157"/>
      <c r="G65" s="136"/>
      <c r="H65" s="137"/>
    </row>
    <row r="66" spans="1:25" ht="30" customHeight="1">
      <c r="B66" s="159">
        <v>45833</v>
      </c>
      <c r="C66" s="157"/>
      <c r="D66" s="158"/>
      <c r="E66" s="157"/>
      <c r="F66" s="157"/>
      <c r="G66" s="136"/>
      <c r="H66" s="137"/>
    </row>
    <row r="67" spans="1:25" ht="30" customHeight="1">
      <c r="B67" s="118"/>
      <c r="C67" s="119"/>
      <c r="D67" s="119"/>
      <c r="E67" s="119"/>
      <c r="F67" s="119"/>
      <c r="G67" s="120"/>
      <c r="H67" s="121"/>
    </row>
    <row r="68" spans="1:25" ht="30" customHeight="1">
      <c r="A68" s="90"/>
      <c r="B68" s="100" t="s">
        <v>78</v>
      </c>
      <c r="C68" s="89"/>
      <c r="D68" s="89"/>
      <c r="E68" s="89"/>
      <c r="F68" s="89"/>
      <c r="G68" s="89"/>
      <c r="H68" s="89"/>
      <c r="I68" s="89"/>
      <c r="J68" s="89"/>
      <c r="K68" s="89"/>
      <c r="L68" s="89"/>
      <c r="M68" s="89"/>
      <c r="N68" s="90"/>
      <c r="O68" s="89"/>
      <c r="P68" s="89"/>
      <c r="Q68" s="89"/>
      <c r="R68" s="89"/>
      <c r="S68" s="89"/>
      <c r="T68" s="89"/>
      <c r="U68" s="91"/>
      <c r="V68" s="91"/>
      <c r="W68" s="91"/>
      <c r="X68" s="91"/>
      <c r="Y68" s="89"/>
    </row>
    <row r="69" spans="1:25" ht="30" customHeight="1">
      <c r="A69" s="90"/>
      <c r="B69" s="82" t="s">
        <v>72</v>
      </c>
      <c r="C69" s="82" t="s">
        <v>74</v>
      </c>
      <c r="D69" s="82" t="s">
        <v>73</v>
      </c>
      <c r="E69" s="189" t="s">
        <v>75</v>
      </c>
      <c r="F69" s="190"/>
      <c r="G69" s="89"/>
      <c r="H69" s="89"/>
      <c r="I69" s="89"/>
      <c r="J69" s="89"/>
      <c r="K69" s="89"/>
      <c r="L69" s="89"/>
      <c r="M69" s="89"/>
      <c r="N69" s="90"/>
      <c r="O69" s="89"/>
      <c r="P69" s="89"/>
      <c r="Q69" s="89"/>
      <c r="R69" s="89"/>
      <c r="S69" s="89"/>
      <c r="T69" s="89"/>
      <c r="U69" s="91"/>
      <c r="V69" s="91"/>
      <c r="W69" s="91"/>
      <c r="X69" s="91"/>
      <c r="Y69" s="89"/>
    </row>
    <row r="70" spans="1:25" ht="42" customHeight="1">
      <c r="A70" s="90"/>
      <c r="B70" s="101">
        <v>2025</v>
      </c>
      <c r="C70" s="111">
        <v>406</v>
      </c>
      <c r="D70" s="82">
        <v>6</v>
      </c>
      <c r="E70" s="191" t="s">
        <v>752</v>
      </c>
      <c r="F70" s="192"/>
      <c r="G70" s="89"/>
      <c r="H70" s="89"/>
      <c r="I70" s="89"/>
      <c r="J70" s="89"/>
      <c r="K70" s="89"/>
      <c r="L70" s="89"/>
      <c r="M70" s="89"/>
      <c r="N70" s="90"/>
      <c r="O70" s="89"/>
      <c r="P70" s="89"/>
      <c r="Q70" s="89"/>
      <c r="R70" s="89"/>
      <c r="S70" s="89"/>
      <c r="T70" s="89"/>
      <c r="U70" s="91"/>
      <c r="V70" s="91"/>
      <c r="W70" s="91"/>
      <c r="X70" s="91"/>
      <c r="Y70" s="89"/>
    </row>
    <row r="71" spans="1:25" ht="30" customHeight="1">
      <c r="A71" s="90"/>
      <c r="B71" s="101">
        <v>2024</v>
      </c>
      <c r="C71" s="102">
        <v>396</v>
      </c>
      <c r="D71" s="103">
        <v>6</v>
      </c>
      <c r="E71" s="185" t="s">
        <v>749</v>
      </c>
      <c r="F71" s="186"/>
      <c r="G71" s="89"/>
      <c r="H71" s="89"/>
      <c r="I71" s="89"/>
      <c r="J71" s="89"/>
      <c r="K71" s="89"/>
      <c r="L71" s="89"/>
      <c r="M71" s="89"/>
      <c r="N71" s="90"/>
      <c r="O71" s="89"/>
      <c r="P71" s="89"/>
      <c r="Q71" s="89"/>
      <c r="R71" s="89"/>
      <c r="S71" s="89"/>
      <c r="T71" s="89"/>
      <c r="U71" s="91"/>
      <c r="V71" s="91"/>
      <c r="W71" s="91"/>
      <c r="X71" s="91"/>
      <c r="Y71" s="89"/>
    </row>
    <row r="72" spans="1:25" ht="43" customHeight="1">
      <c r="A72" s="90"/>
      <c r="B72" s="101">
        <v>2023</v>
      </c>
      <c r="C72" s="102">
        <v>410</v>
      </c>
      <c r="D72" s="102">
        <v>8</v>
      </c>
      <c r="E72" s="185" t="s">
        <v>512</v>
      </c>
      <c r="F72" s="186"/>
      <c r="G72" s="89"/>
      <c r="H72" s="89"/>
      <c r="I72" s="89"/>
      <c r="J72" s="89"/>
      <c r="K72" s="89"/>
      <c r="L72" s="89"/>
      <c r="M72" s="89"/>
      <c r="N72" s="90"/>
      <c r="O72" s="89"/>
      <c r="P72" s="89"/>
      <c r="Q72" s="89"/>
      <c r="R72" s="89"/>
      <c r="S72" s="89"/>
      <c r="T72" s="89"/>
      <c r="U72" s="91"/>
      <c r="V72" s="91"/>
      <c r="W72" s="91"/>
      <c r="X72" s="91"/>
      <c r="Y72" s="89"/>
    </row>
    <row r="73" spans="1:25" ht="30" customHeight="1">
      <c r="A73" s="90"/>
      <c r="B73" s="101">
        <v>2022</v>
      </c>
      <c r="C73" s="102">
        <v>398</v>
      </c>
      <c r="D73" s="102">
        <v>7</v>
      </c>
      <c r="E73" s="185" t="s">
        <v>79</v>
      </c>
      <c r="F73" s="186"/>
      <c r="G73" s="89"/>
      <c r="H73" s="89"/>
      <c r="I73" s="89"/>
      <c r="J73" s="89"/>
      <c r="K73" s="89"/>
      <c r="L73" s="89"/>
      <c r="M73" s="89"/>
      <c r="N73" s="90"/>
      <c r="O73" s="89"/>
      <c r="P73" s="89"/>
      <c r="Q73" s="89"/>
      <c r="R73" s="89"/>
      <c r="S73" s="89"/>
      <c r="T73" s="89"/>
      <c r="U73" s="91"/>
      <c r="V73" s="91"/>
      <c r="W73" s="91"/>
      <c r="X73" s="91"/>
      <c r="Y73" s="89"/>
    </row>
    <row r="74" spans="1:25" ht="30" customHeight="1">
      <c r="A74" s="90"/>
      <c r="B74" s="101">
        <v>2021</v>
      </c>
      <c r="C74" s="102">
        <v>380</v>
      </c>
      <c r="D74" s="102">
        <v>5</v>
      </c>
      <c r="E74" s="187"/>
      <c r="F74" s="188"/>
      <c r="G74" s="89"/>
      <c r="H74" s="89"/>
      <c r="I74" s="89"/>
      <c r="J74" s="89"/>
      <c r="K74" s="89"/>
      <c r="L74" s="89"/>
      <c r="M74" s="89"/>
      <c r="N74" s="90"/>
      <c r="O74" s="89"/>
      <c r="P74" s="89"/>
      <c r="Q74" s="89"/>
      <c r="R74" s="89"/>
      <c r="S74" s="89"/>
      <c r="T74" s="89"/>
      <c r="U74" s="91"/>
      <c r="V74" s="91"/>
      <c r="W74" s="91"/>
      <c r="X74" s="91"/>
      <c r="Y74" s="89"/>
    </row>
    <row r="75" spans="1:25" ht="30" customHeight="1">
      <c r="A75" s="90"/>
      <c r="B75" s="101">
        <v>2020</v>
      </c>
      <c r="C75" s="103">
        <v>430</v>
      </c>
      <c r="D75" s="102">
        <v>7</v>
      </c>
      <c r="E75" s="185" t="s">
        <v>76</v>
      </c>
      <c r="F75" s="186"/>
      <c r="G75" s="89"/>
      <c r="H75" s="89"/>
      <c r="I75" s="89"/>
      <c r="J75" s="89"/>
      <c r="K75" s="89"/>
      <c r="L75" s="89"/>
      <c r="M75" s="89"/>
      <c r="N75" s="90"/>
      <c r="O75" s="89"/>
      <c r="P75" s="89"/>
      <c r="Q75" s="89"/>
      <c r="R75" s="89"/>
      <c r="S75" s="89"/>
      <c r="T75" s="89"/>
      <c r="U75" s="91"/>
      <c r="V75" s="91"/>
      <c r="W75" s="91"/>
      <c r="X75" s="91"/>
      <c r="Y75" s="89"/>
    </row>
    <row r="76" spans="1:25" ht="30" customHeight="1">
      <c r="A76" s="90"/>
      <c r="B76" s="101">
        <v>2019</v>
      </c>
      <c r="C76" s="102">
        <v>392</v>
      </c>
      <c r="D76" s="102">
        <v>7</v>
      </c>
      <c r="E76" s="187"/>
      <c r="F76" s="188"/>
      <c r="G76" s="89"/>
      <c r="H76" s="89"/>
      <c r="I76" s="89"/>
      <c r="J76" s="89"/>
      <c r="K76" s="89"/>
      <c r="L76" s="89"/>
      <c r="M76" s="89"/>
      <c r="N76" s="90"/>
      <c r="O76" s="89"/>
      <c r="P76" s="89"/>
      <c r="Q76" s="89"/>
      <c r="R76" s="89"/>
      <c r="S76" s="89"/>
      <c r="T76" s="89"/>
      <c r="U76" s="91"/>
      <c r="V76" s="91"/>
      <c r="W76" s="91"/>
      <c r="X76" s="91"/>
      <c r="Y76" s="89"/>
    </row>
    <row r="77" spans="1:25" ht="30" customHeight="1">
      <c r="A77" s="90"/>
      <c r="B77" s="101">
        <v>2018</v>
      </c>
      <c r="C77" s="102">
        <v>342</v>
      </c>
      <c r="D77" s="102">
        <v>8</v>
      </c>
      <c r="E77" s="187"/>
      <c r="F77" s="188"/>
      <c r="G77" s="89"/>
      <c r="H77" s="89"/>
      <c r="I77" s="89"/>
      <c r="J77" s="89"/>
      <c r="K77" s="89"/>
      <c r="L77" s="89"/>
      <c r="M77" s="89"/>
      <c r="N77" s="90"/>
      <c r="O77" s="89"/>
      <c r="P77" s="89"/>
      <c r="Q77" s="89"/>
      <c r="R77" s="89"/>
      <c r="S77" s="89"/>
      <c r="T77" s="89"/>
      <c r="U77" s="91"/>
      <c r="V77" s="91"/>
      <c r="W77" s="91"/>
      <c r="X77" s="91"/>
      <c r="Y77" s="89"/>
    </row>
    <row r="78" spans="1:25" ht="30" customHeight="1">
      <c r="A78" s="90"/>
      <c r="B78" s="101">
        <v>2017</v>
      </c>
      <c r="C78" s="102">
        <v>342</v>
      </c>
      <c r="D78" s="102">
        <v>7</v>
      </c>
      <c r="E78" s="187"/>
      <c r="F78" s="188"/>
      <c r="G78" s="89"/>
      <c r="H78" s="89"/>
      <c r="I78" s="89"/>
      <c r="J78" s="89"/>
      <c r="K78" s="89"/>
      <c r="L78" s="89"/>
      <c r="M78" s="89"/>
      <c r="N78" s="90"/>
      <c r="O78" s="89"/>
      <c r="P78" s="89"/>
      <c r="Q78" s="89"/>
      <c r="R78" s="89"/>
      <c r="S78" s="89"/>
      <c r="T78" s="89"/>
      <c r="U78" s="91"/>
      <c r="V78" s="91"/>
      <c r="W78" s="91"/>
      <c r="X78" s="91"/>
      <c r="Y78" s="89"/>
    </row>
    <row r="79" spans="1:25" ht="30" customHeight="1">
      <c r="A79" s="90"/>
      <c r="B79" s="101">
        <v>2016</v>
      </c>
      <c r="C79" s="102">
        <v>365</v>
      </c>
      <c r="D79" s="102">
        <v>9</v>
      </c>
      <c r="E79" s="187"/>
      <c r="F79" s="188"/>
      <c r="G79" s="89"/>
      <c r="H79" s="89"/>
      <c r="I79" s="89"/>
      <c r="J79" s="89"/>
      <c r="K79" s="89"/>
      <c r="L79" s="89"/>
      <c r="M79" s="89"/>
      <c r="N79" s="90"/>
      <c r="O79" s="89"/>
      <c r="P79" s="89"/>
      <c r="Q79" s="89"/>
      <c r="R79" s="89"/>
      <c r="S79" s="89"/>
      <c r="T79" s="89"/>
      <c r="U79" s="91"/>
      <c r="V79" s="91"/>
      <c r="W79" s="91"/>
      <c r="X79" s="91"/>
      <c r="Y79" s="89"/>
    </row>
    <row r="80" spans="1:25" ht="30" customHeight="1">
      <c r="A80" s="90"/>
      <c r="B80" s="101">
        <v>2015</v>
      </c>
      <c r="C80" s="102">
        <v>371</v>
      </c>
      <c r="D80" s="102">
        <v>10</v>
      </c>
      <c r="E80" s="187"/>
      <c r="F80" s="188"/>
      <c r="G80" s="89"/>
      <c r="H80" s="89"/>
      <c r="I80" s="89"/>
      <c r="J80" s="89"/>
      <c r="K80" s="89"/>
      <c r="L80" s="89"/>
      <c r="M80" s="89"/>
      <c r="N80" s="90"/>
      <c r="O80" s="89"/>
      <c r="P80" s="89"/>
      <c r="Q80" s="89"/>
      <c r="R80" s="89"/>
      <c r="S80" s="89"/>
      <c r="T80" s="89"/>
      <c r="U80" s="91"/>
      <c r="V80" s="91"/>
      <c r="W80" s="91"/>
      <c r="X80" s="91"/>
      <c r="Y80" s="89"/>
    </row>
    <row r="81" spans="1:25" ht="30" customHeight="1">
      <c r="A81" s="90"/>
      <c r="B81" s="101">
        <v>2014</v>
      </c>
      <c r="C81" s="102">
        <v>365</v>
      </c>
      <c r="D81" s="102">
        <v>11</v>
      </c>
      <c r="E81" s="187"/>
      <c r="F81" s="188"/>
      <c r="G81" s="89"/>
      <c r="H81" s="89"/>
      <c r="I81" s="89"/>
      <c r="J81" s="89"/>
      <c r="K81" s="89"/>
      <c r="L81" s="89"/>
      <c r="M81" s="89"/>
      <c r="N81" s="90"/>
      <c r="O81" s="89"/>
      <c r="P81" s="89"/>
      <c r="Q81" s="89"/>
      <c r="R81" s="89"/>
      <c r="S81" s="89"/>
      <c r="T81" s="89"/>
      <c r="U81" s="91"/>
      <c r="V81" s="91"/>
      <c r="W81" s="91"/>
      <c r="X81" s="91"/>
      <c r="Y81" s="89"/>
    </row>
    <row r="82" spans="1:25" ht="30" customHeight="1">
      <c r="A82" s="90"/>
      <c r="B82" s="101">
        <v>2013</v>
      </c>
      <c r="C82" s="102">
        <v>337</v>
      </c>
      <c r="D82" s="102">
        <v>13</v>
      </c>
      <c r="E82" s="187"/>
      <c r="F82" s="188"/>
      <c r="G82" s="89"/>
      <c r="H82" s="89"/>
      <c r="I82" s="89"/>
      <c r="J82" s="89"/>
      <c r="K82" s="89"/>
      <c r="L82" s="89"/>
      <c r="M82" s="89"/>
      <c r="N82" s="90"/>
      <c r="O82" s="89"/>
      <c r="P82" s="89"/>
      <c r="Q82" s="89"/>
      <c r="R82" s="89"/>
      <c r="S82" s="89"/>
      <c r="T82" s="89"/>
      <c r="U82" s="91"/>
      <c r="V82" s="91"/>
      <c r="W82" s="91"/>
      <c r="X82" s="91"/>
      <c r="Y82" s="89"/>
    </row>
    <row r="83" spans="1:25" ht="30" customHeight="1">
      <c r="A83" s="90"/>
      <c r="B83" s="101">
        <v>2012</v>
      </c>
      <c r="C83" s="102">
        <v>352</v>
      </c>
      <c r="D83" s="102">
        <v>11</v>
      </c>
      <c r="E83" s="187"/>
      <c r="F83" s="188"/>
      <c r="G83" s="89"/>
      <c r="H83" s="89"/>
      <c r="I83" s="89"/>
      <c r="J83" s="89"/>
      <c r="K83" s="92"/>
      <c r="L83" s="89"/>
      <c r="M83" s="89"/>
      <c r="N83" s="90"/>
      <c r="O83" s="89"/>
      <c r="P83" s="89"/>
      <c r="Q83" s="89"/>
      <c r="R83" s="89"/>
      <c r="S83" s="89"/>
      <c r="T83" s="89"/>
      <c r="U83" s="91"/>
      <c r="V83" s="91"/>
      <c r="W83" s="91"/>
      <c r="X83" s="91"/>
      <c r="Y83" s="89"/>
    </row>
    <row r="84" spans="1:25" ht="30" customHeight="1">
      <c r="A84" s="90"/>
      <c r="B84" s="101">
        <v>2011</v>
      </c>
      <c r="C84" s="102">
        <v>341</v>
      </c>
      <c r="D84" s="102">
        <v>10</v>
      </c>
      <c r="E84" s="187"/>
      <c r="F84" s="188"/>
      <c r="G84" s="89"/>
      <c r="H84" s="89"/>
      <c r="I84" s="89"/>
      <c r="J84" s="89"/>
      <c r="K84" s="89"/>
      <c r="L84" s="89"/>
      <c r="M84" s="89"/>
      <c r="N84" s="90"/>
      <c r="O84" s="89"/>
      <c r="P84" s="89"/>
      <c r="Q84" s="89"/>
      <c r="R84" s="89"/>
      <c r="S84" s="89"/>
      <c r="T84" s="89"/>
      <c r="U84" s="91"/>
      <c r="V84" s="91"/>
      <c r="W84" s="91"/>
      <c r="X84" s="91"/>
      <c r="Y84" s="89"/>
    </row>
    <row r="85" spans="1:25" ht="30" customHeight="1">
      <c r="A85" s="90"/>
      <c r="B85" s="101">
        <v>2010</v>
      </c>
      <c r="C85" s="102">
        <v>312</v>
      </c>
      <c r="D85" s="102">
        <v>11</v>
      </c>
      <c r="E85" s="187"/>
      <c r="F85" s="188"/>
      <c r="G85" s="89"/>
      <c r="H85" s="89"/>
      <c r="I85" s="89"/>
      <c r="J85" s="89"/>
      <c r="K85" s="89"/>
      <c r="L85" s="89"/>
      <c r="M85" s="89"/>
      <c r="N85" s="90"/>
      <c r="O85" s="89"/>
      <c r="P85" s="89"/>
      <c r="Q85" s="89"/>
      <c r="R85" s="89"/>
      <c r="S85" s="89"/>
      <c r="T85" s="89"/>
      <c r="U85" s="91"/>
      <c r="V85" s="91"/>
      <c r="W85" s="91"/>
      <c r="X85" s="91"/>
      <c r="Y85" s="89"/>
    </row>
    <row r="86" spans="1:25" ht="30" customHeight="1">
      <c r="A86" s="90"/>
      <c r="B86" s="101">
        <v>2009</v>
      </c>
      <c r="C86" s="102">
        <v>299</v>
      </c>
      <c r="D86" s="102">
        <v>10</v>
      </c>
      <c r="E86" s="194" t="s">
        <v>77</v>
      </c>
      <c r="F86" s="195"/>
      <c r="G86" s="89"/>
      <c r="H86" s="89"/>
      <c r="I86" s="89"/>
      <c r="J86" s="89"/>
      <c r="K86" s="89"/>
      <c r="L86" s="89"/>
      <c r="M86" s="89"/>
      <c r="N86" s="90"/>
      <c r="O86" s="89"/>
      <c r="P86" s="89"/>
      <c r="Q86" s="89"/>
      <c r="R86" s="89"/>
      <c r="S86" s="89"/>
      <c r="T86" s="89"/>
      <c r="U86" s="91"/>
      <c r="V86" s="91"/>
      <c r="W86" s="91"/>
      <c r="X86" s="91"/>
      <c r="Y86" s="89"/>
    </row>
    <row r="87" spans="1:25" ht="30" customHeight="1">
      <c r="A87" s="90"/>
      <c r="B87" s="101">
        <v>2008</v>
      </c>
      <c r="C87" s="102">
        <v>342</v>
      </c>
      <c r="D87" s="102">
        <v>11</v>
      </c>
      <c r="E87" s="187"/>
      <c r="F87" s="188"/>
      <c r="G87" s="89"/>
      <c r="H87" s="89"/>
      <c r="I87" s="89"/>
      <c r="J87" s="89"/>
      <c r="K87" s="89"/>
      <c r="L87" s="89"/>
      <c r="M87" s="89"/>
      <c r="N87" s="90"/>
      <c r="O87" s="89"/>
      <c r="P87" s="89"/>
      <c r="Q87" s="89"/>
      <c r="R87" s="89"/>
      <c r="S87" s="89"/>
      <c r="T87" s="89"/>
      <c r="U87" s="91"/>
      <c r="V87" s="91"/>
      <c r="W87" s="91"/>
      <c r="X87" s="91"/>
      <c r="Y87" s="89"/>
    </row>
    <row r="88" spans="1:25" ht="30" customHeight="1">
      <c r="A88" s="90"/>
      <c r="B88" s="101">
        <v>2007</v>
      </c>
      <c r="C88" s="102">
        <v>337</v>
      </c>
      <c r="D88" s="102">
        <v>12</v>
      </c>
      <c r="E88" s="187"/>
      <c r="F88" s="188"/>
      <c r="G88" s="89"/>
      <c r="H88" s="89"/>
      <c r="I88" s="89"/>
      <c r="J88" s="89"/>
      <c r="K88" s="89"/>
      <c r="L88" s="89"/>
      <c r="M88" s="89"/>
      <c r="N88" s="90"/>
      <c r="O88" s="89"/>
      <c r="P88" s="89"/>
      <c r="Q88" s="89"/>
      <c r="R88" s="89"/>
      <c r="S88" s="89"/>
      <c r="T88" s="89"/>
      <c r="U88" s="91"/>
      <c r="V88" s="91"/>
      <c r="W88" s="91"/>
      <c r="X88" s="91"/>
      <c r="Y88" s="89"/>
    </row>
    <row r="89" spans="1:25" ht="30" customHeight="1">
      <c r="A89" s="90"/>
      <c r="B89" s="101">
        <v>2006</v>
      </c>
      <c r="C89" s="102">
        <v>302</v>
      </c>
      <c r="D89" s="102">
        <v>14</v>
      </c>
      <c r="E89" s="187"/>
      <c r="F89" s="188"/>
      <c r="G89" s="89"/>
      <c r="H89" s="89"/>
      <c r="I89" s="89"/>
      <c r="J89" s="89"/>
      <c r="K89" s="89"/>
      <c r="L89" s="89"/>
      <c r="M89" s="89"/>
      <c r="N89" s="90"/>
      <c r="O89" s="89"/>
      <c r="P89" s="89"/>
      <c r="Q89" s="89"/>
      <c r="R89" s="89"/>
      <c r="S89" s="89"/>
      <c r="T89" s="89"/>
      <c r="U89" s="91"/>
      <c r="V89" s="91"/>
      <c r="W89" s="91"/>
      <c r="X89" s="91"/>
      <c r="Y89" s="89"/>
    </row>
    <row r="90" spans="1:25" ht="30" customHeight="1">
      <c r="A90" s="90"/>
      <c r="B90" s="101">
        <v>2005</v>
      </c>
      <c r="C90" s="102">
        <v>320</v>
      </c>
      <c r="D90" s="102">
        <v>12</v>
      </c>
      <c r="E90" s="187"/>
      <c r="F90" s="188"/>
      <c r="G90" s="89"/>
      <c r="H90" s="89"/>
      <c r="I90" s="89"/>
      <c r="J90" s="89"/>
      <c r="K90" s="89"/>
      <c r="L90" s="89"/>
      <c r="M90" s="89"/>
      <c r="N90" s="90"/>
      <c r="O90" s="89"/>
      <c r="P90" s="89"/>
      <c r="Q90" s="89"/>
      <c r="R90" s="89"/>
      <c r="S90" s="89"/>
      <c r="T90" s="89"/>
      <c r="U90" s="91"/>
      <c r="V90" s="91"/>
      <c r="W90" s="91"/>
      <c r="X90" s="91"/>
      <c r="Y90" s="89"/>
    </row>
    <row r="91" spans="1:25" ht="30" customHeight="1">
      <c r="A91" s="90"/>
      <c r="B91" s="101">
        <v>2004</v>
      </c>
      <c r="C91" s="102">
        <v>352</v>
      </c>
      <c r="D91" s="102">
        <v>11</v>
      </c>
      <c r="E91" s="187"/>
      <c r="F91" s="188"/>
      <c r="G91" s="89"/>
      <c r="H91" s="89"/>
      <c r="I91" s="89"/>
      <c r="J91" s="89"/>
      <c r="K91" s="89"/>
      <c r="L91" s="89"/>
      <c r="M91" s="89"/>
      <c r="N91" s="90"/>
      <c r="O91" s="89"/>
      <c r="P91" s="89"/>
      <c r="Q91" s="89"/>
      <c r="R91" s="89"/>
      <c r="S91" s="89"/>
      <c r="T91" s="89"/>
      <c r="U91" s="91"/>
      <c r="V91" s="91"/>
      <c r="W91" s="91"/>
      <c r="X91" s="91"/>
      <c r="Y91" s="89"/>
    </row>
    <row r="92" spans="1:25" ht="30" customHeight="1">
      <c r="A92" s="90"/>
      <c r="B92" s="101">
        <v>2003</v>
      </c>
      <c r="C92" s="102">
        <v>333</v>
      </c>
      <c r="D92" s="102">
        <v>11</v>
      </c>
      <c r="E92" s="187"/>
      <c r="F92" s="188"/>
      <c r="G92" s="89"/>
      <c r="H92" s="89"/>
      <c r="I92" s="89"/>
      <c r="J92" s="89"/>
      <c r="K92" s="89"/>
      <c r="L92" s="89"/>
      <c r="M92" s="89"/>
      <c r="N92" s="90"/>
      <c r="O92" s="89"/>
      <c r="P92" s="89"/>
      <c r="Q92" s="89"/>
      <c r="R92" s="89"/>
      <c r="S92" s="89"/>
      <c r="T92" s="89"/>
      <c r="U92" s="91"/>
      <c r="V92" s="91"/>
      <c r="W92" s="91"/>
      <c r="X92" s="91"/>
      <c r="Y92" s="89"/>
    </row>
  </sheetData>
  <sortState xmlns:xlrd2="http://schemas.microsoft.com/office/spreadsheetml/2017/richdata2" ref="A55:Y66">
    <sortCondition ref="A55:A66"/>
  </sortState>
  <mergeCells count="33">
    <mergeCell ref="E82:F82"/>
    <mergeCell ref="E83:F83"/>
    <mergeCell ref="E84:F84"/>
    <mergeCell ref="E85:F85"/>
    <mergeCell ref="E92:F92"/>
    <mergeCell ref="E87:F87"/>
    <mergeCell ref="E88:F88"/>
    <mergeCell ref="E89:F89"/>
    <mergeCell ref="E90:F90"/>
    <mergeCell ref="E91:F91"/>
    <mergeCell ref="E86:F86"/>
    <mergeCell ref="B2:G2"/>
    <mergeCell ref="A1:C1"/>
    <mergeCell ref="E72:F72"/>
    <mergeCell ref="E75:F75"/>
    <mergeCell ref="E81:F81"/>
    <mergeCell ref="E69:F69"/>
    <mergeCell ref="E74:F74"/>
    <mergeCell ref="E73:F73"/>
    <mergeCell ref="E71:F71"/>
    <mergeCell ref="E76:F76"/>
    <mergeCell ref="E77:F77"/>
    <mergeCell ref="E78:F78"/>
    <mergeCell ref="E79:F79"/>
    <mergeCell ref="E80:F80"/>
    <mergeCell ref="E70:F70"/>
    <mergeCell ref="B19:H19"/>
    <mergeCell ref="B24:H24"/>
    <mergeCell ref="B18:H18"/>
    <mergeCell ref="B20:H20"/>
    <mergeCell ref="B21:H21"/>
    <mergeCell ref="B22:H22"/>
    <mergeCell ref="B23:H23"/>
  </mergeCells>
  <printOptions horizontalCentered="1"/>
  <pageMargins left="0.25" right="0.25" top="0.75" bottom="0.75" header="0.3" footer="0.3"/>
  <pageSetup scale="80" fitToHeight="0" orientation="landscape"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F40-E8A8-7B42-9CA1-890F38BE0062}">
  <sheetPr>
    <tabColor rgb="FF00B0F0"/>
    <pageSetUpPr fitToPage="1"/>
  </sheetPr>
  <dimension ref="A1:R57"/>
  <sheetViews>
    <sheetView topLeftCell="A2" zoomScale="120" zoomScaleNormal="120" workbookViewId="0">
      <selection activeCell="E15" sqref="E15:E21"/>
    </sheetView>
  </sheetViews>
  <sheetFormatPr baseColWidth="10" defaultRowHeight="14"/>
  <cols>
    <col min="1" max="1" width="12.6640625" style="10" customWidth="1"/>
    <col min="2" max="2" width="33.83203125" style="10" customWidth="1"/>
    <col min="3" max="3" width="24.33203125" style="55" customWidth="1"/>
    <col min="4" max="4" width="12.83203125" style="10" bestFit="1" customWidth="1"/>
    <col min="5" max="5" width="24.6640625" style="10" customWidth="1"/>
    <col min="6" max="16384" width="10.83203125" style="10"/>
  </cols>
  <sheetData>
    <row r="1" spans="1:18" ht="76" customHeight="1">
      <c r="A1" s="196"/>
      <c r="B1" s="196"/>
      <c r="C1" s="196"/>
      <c r="D1" s="46"/>
      <c r="G1" s="46"/>
      <c r="H1" s="47"/>
      <c r="I1" s="15"/>
    </row>
    <row r="2" spans="1:18" s="15" customFormat="1" ht="48.75" customHeight="1">
      <c r="A2" s="19" t="s">
        <v>22</v>
      </c>
      <c r="B2" s="19"/>
      <c r="C2" s="20"/>
      <c r="D2" s="19"/>
      <c r="E2" s="66"/>
      <c r="F2" s="48"/>
      <c r="G2" s="48"/>
      <c r="H2" s="48"/>
      <c r="I2" s="48"/>
      <c r="J2" s="48"/>
      <c r="K2" s="48"/>
      <c r="L2" s="14"/>
      <c r="N2" s="14"/>
      <c r="O2" s="14"/>
      <c r="P2" s="14"/>
      <c r="Q2" s="14"/>
      <c r="R2" s="14"/>
    </row>
    <row r="3" spans="1:18" s="15" customFormat="1" ht="48.75" customHeight="1">
      <c r="A3" s="144" t="s">
        <v>1228</v>
      </c>
      <c r="B3" s="141"/>
      <c r="C3" s="142"/>
      <c r="D3" s="141"/>
      <c r="E3" s="143"/>
      <c r="F3" s="48"/>
      <c r="G3" s="48"/>
      <c r="H3" s="48"/>
      <c r="I3" s="48"/>
      <c r="J3" s="48"/>
      <c r="K3" s="48"/>
      <c r="L3" s="14"/>
      <c r="N3" s="14"/>
      <c r="O3" s="14"/>
      <c r="P3" s="14"/>
      <c r="Q3" s="14"/>
      <c r="R3" s="14"/>
    </row>
    <row r="4" spans="1:18" s="15" customFormat="1" ht="71" customHeight="1">
      <c r="A4" s="197" t="s">
        <v>1224</v>
      </c>
      <c r="B4" s="197"/>
      <c r="C4" s="197"/>
      <c r="D4" s="197"/>
      <c r="E4" s="197"/>
      <c r="F4" s="48"/>
      <c r="G4" s="48"/>
      <c r="H4" s="48"/>
      <c r="I4" s="48"/>
      <c r="J4" s="48"/>
      <c r="K4" s="48"/>
      <c r="L4" s="14"/>
      <c r="N4" s="14"/>
      <c r="O4" s="14"/>
      <c r="P4" s="14"/>
      <c r="Q4" s="14"/>
      <c r="R4" s="14"/>
    </row>
    <row r="5" spans="1:18" s="15" customFormat="1" ht="50" customHeight="1">
      <c r="A5" s="197" t="s">
        <v>1225</v>
      </c>
      <c r="B5" s="197"/>
      <c r="C5" s="197"/>
      <c r="D5" s="197"/>
      <c r="E5" s="197"/>
      <c r="F5" s="48"/>
      <c r="G5" s="48"/>
      <c r="H5" s="48"/>
      <c r="I5" s="48"/>
      <c r="J5" s="48"/>
      <c r="K5" s="48"/>
      <c r="L5" s="14"/>
      <c r="N5" s="14"/>
      <c r="O5" s="14"/>
      <c r="P5" s="14"/>
      <c r="Q5" s="14"/>
      <c r="R5" s="14"/>
    </row>
    <row r="6" spans="1:18" s="15" customFormat="1" ht="50" customHeight="1">
      <c r="A6" s="197" t="s">
        <v>1226</v>
      </c>
      <c r="B6" s="197"/>
      <c r="C6" s="197"/>
      <c r="D6" s="197"/>
      <c r="E6" s="197"/>
      <c r="F6" s="48"/>
      <c r="G6" s="48"/>
      <c r="H6" s="48"/>
      <c r="I6" s="48"/>
      <c r="J6" s="48"/>
      <c r="K6" s="48"/>
      <c r="L6" s="14"/>
      <c r="N6" s="14"/>
      <c r="O6" s="14"/>
      <c r="P6" s="14"/>
      <c r="Q6" s="14"/>
      <c r="R6" s="14"/>
    </row>
    <row r="7" spans="1:18" s="15" customFormat="1" ht="35" customHeight="1">
      <c r="A7" s="197" t="s">
        <v>1227</v>
      </c>
      <c r="B7" s="197"/>
      <c r="C7" s="197"/>
      <c r="D7" s="197"/>
      <c r="E7" s="197"/>
      <c r="F7" s="48"/>
      <c r="G7" s="48"/>
      <c r="H7" s="48"/>
      <c r="I7" s="48"/>
      <c r="J7" s="48"/>
      <c r="K7" s="48"/>
      <c r="L7" s="14"/>
      <c r="N7" s="14"/>
      <c r="O7" s="14"/>
      <c r="P7" s="14"/>
      <c r="Q7" s="14"/>
      <c r="R7" s="14"/>
    </row>
    <row r="8" spans="1:18" s="15" customFormat="1" ht="38">
      <c r="A8" s="144" t="s">
        <v>1230</v>
      </c>
      <c r="B8" s="141"/>
      <c r="C8" s="142"/>
      <c r="D8" s="141"/>
      <c r="E8" s="143"/>
      <c r="F8" s="48"/>
      <c r="G8" s="48"/>
      <c r="H8" s="48"/>
      <c r="I8" s="48"/>
      <c r="J8" s="48"/>
      <c r="K8" s="48"/>
      <c r="L8" s="14"/>
      <c r="N8" s="14"/>
      <c r="O8" s="14"/>
      <c r="P8" s="14"/>
      <c r="Q8" s="14"/>
      <c r="R8" s="14"/>
    </row>
    <row r="9" spans="1:18" s="15" customFormat="1" ht="38">
      <c r="A9" s="145" t="s">
        <v>1130</v>
      </c>
      <c r="B9" s="141"/>
      <c r="C9" s="142"/>
      <c r="D9" s="141"/>
      <c r="E9" s="143"/>
      <c r="F9" s="48"/>
      <c r="G9" s="48"/>
      <c r="H9" s="48"/>
      <c r="I9" s="48"/>
      <c r="J9" s="48"/>
      <c r="K9" s="48"/>
      <c r="L9" s="14"/>
      <c r="N9" s="14"/>
      <c r="O9" s="14"/>
      <c r="P9" s="14"/>
      <c r="Q9" s="14"/>
      <c r="R9" s="14"/>
    </row>
    <row r="10" spans="1:18" s="15" customFormat="1" ht="38">
      <c r="A10" s="145" t="s">
        <v>1131</v>
      </c>
      <c r="B10" s="141"/>
      <c r="C10" s="142"/>
      <c r="D10" s="141"/>
      <c r="E10" s="143"/>
      <c r="F10" s="48"/>
      <c r="G10" s="48"/>
      <c r="H10" s="48"/>
      <c r="I10" s="48"/>
      <c r="J10" s="48"/>
      <c r="K10" s="48"/>
      <c r="L10" s="14"/>
      <c r="N10" s="14"/>
      <c r="O10" s="14"/>
      <c r="P10" s="14"/>
      <c r="Q10" s="14"/>
      <c r="R10" s="14"/>
    </row>
    <row r="11" spans="1:18" s="15" customFormat="1" ht="38">
      <c r="A11" s="144" t="s">
        <v>1229</v>
      </c>
      <c r="B11" s="141"/>
      <c r="C11" s="142"/>
      <c r="D11" s="141"/>
      <c r="E11" s="143"/>
      <c r="F11" s="48"/>
      <c r="G11" s="48"/>
      <c r="H11" s="48"/>
      <c r="I11" s="48"/>
      <c r="J11" s="48"/>
      <c r="K11" s="48"/>
      <c r="L11" s="14"/>
      <c r="N11" s="14"/>
      <c r="O11" s="14"/>
      <c r="P11" s="14"/>
      <c r="Q11" s="14"/>
      <c r="R11" s="14"/>
    </row>
    <row r="12" spans="1:18" s="15" customFormat="1" ht="38">
      <c r="A12" s="145" t="s">
        <v>1134</v>
      </c>
      <c r="B12" s="141"/>
      <c r="C12" s="142"/>
      <c r="D12" s="141"/>
      <c r="E12" s="143"/>
      <c r="F12" s="48"/>
      <c r="G12" s="48"/>
      <c r="H12" s="48"/>
      <c r="I12" s="48"/>
      <c r="J12" s="48"/>
      <c r="K12" s="48"/>
      <c r="L12" s="14"/>
      <c r="N12" s="14"/>
      <c r="O12" s="14"/>
      <c r="P12" s="14"/>
      <c r="Q12" s="14"/>
      <c r="R12" s="14"/>
    </row>
    <row r="13" spans="1:18" s="15" customFormat="1" ht="19" customHeight="1">
      <c r="A13" s="141"/>
      <c r="B13" s="141"/>
      <c r="C13" s="142"/>
      <c r="D13" s="141"/>
      <c r="E13" s="143"/>
      <c r="F13" s="48"/>
      <c r="G13" s="48"/>
      <c r="H13" s="48"/>
      <c r="I13" s="48"/>
      <c r="J13" s="48"/>
      <c r="K13" s="48"/>
      <c r="L13" s="14"/>
      <c r="N13" s="14"/>
      <c r="O13" s="14"/>
      <c r="P13" s="14"/>
      <c r="Q13" s="14"/>
      <c r="R13" s="14"/>
    </row>
    <row r="14" spans="1:18" s="54" customFormat="1" ht="18">
      <c r="A14" s="49" t="s">
        <v>17</v>
      </c>
      <c r="B14" s="49" t="s">
        <v>23</v>
      </c>
      <c r="C14" s="50" t="s">
        <v>24</v>
      </c>
      <c r="D14" s="125" t="s">
        <v>25</v>
      </c>
      <c r="E14" s="51" t="s">
        <v>26</v>
      </c>
      <c r="F14" s="52"/>
      <c r="G14" s="52"/>
      <c r="H14" s="52"/>
      <c r="I14" s="52"/>
      <c r="J14" s="52"/>
      <c r="K14" s="52"/>
      <c r="L14" s="53"/>
      <c r="N14" s="53"/>
      <c r="O14" s="53"/>
      <c r="P14" s="53"/>
      <c r="Q14" s="53"/>
      <c r="R14" s="53"/>
    </row>
    <row r="15" spans="1:18" s="54" customFormat="1" ht="29" customHeight="1">
      <c r="A15" s="127">
        <v>45775</v>
      </c>
      <c r="B15" s="68" t="s">
        <v>757</v>
      </c>
      <c r="C15" s="68" t="s">
        <v>758</v>
      </c>
      <c r="D15" s="69">
        <v>12</v>
      </c>
      <c r="E15" s="126">
        <v>0</v>
      </c>
      <c r="F15" s="52"/>
      <c r="G15" s="52"/>
      <c r="H15" s="52"/>
      <c r="I15" s="52"/>
      <c r="J15" s="52"/>
      <c r="K15" s="52"/>
      <c r="L15" s="53"/>
      <c r="N15" s="53"/>
      <c r="O15" s="53"/>
      <c r="P15" s="53"/>
      <c r="Q15" s="53"/>
      <c r="R15" s="53"/>
    </row>
    <row r="16" spans="1:18" s="54" customFormat="1" ht="29" customHeight="1">
      <c r="A16" s="127">
        <v>45768</v>
      </c>
      <c r="B16" s="68" t="s">
        <v>1135</v>
      </c>
      <c r="C16" s="68" t="s">
        <v>1136</v>
      </c>
      <c r="D16" s="69">
        <v>60</v>
      </c>
      <c r="E16" s="126">
        <v>105</v>
      </c>
      <c r="F16" s="52"/>
      <c r="G16" s="52"/>
      <c r="H16" s="52"/>
      <c r="I16" s="52"/>
      <c r="J16" s="52"/>
      <c r="K16" s="52"/>
      <c r="L16" s="53"/>
      <c r="N16" s="53"/>
      <c r="O16" s="53"/>
      <c r="P16" s="53"/>
      <c r="Q16" s="53"/>
      <c r="R16" s="53"/>
    </row>
    <row r="17" spans="1:18" s="54" customFormat="1" ht="39" customHeight="1">
      <c r="A17" s="122">
        <v>45772</v>
      </c>
      <c r="B17" s="68" t="s">
        <v>755</v>
      </c>
      <c r="C17" s="68" t="s">
        <v>756</v>
      </c>
      <c r="D17" s="69">
        <v>40</v>
      </c>
      <c r="E17" s="126">
        <v>0</v>
      </c>
      <c r="F17" s="52"/>
      <c r="G17" s="52"/>
      <c r="H17" s="52"/>
      <c r="I17" s="52"/>
      <c r="J17" s="52"/>
      <c r="K17" s="52"/>
      <c r="L17" s="53"/>
      <c r="N17" s="53"/>
      <c r="O17" s="53"/>
      <c r="P17" s="53"/>
      <c r="Q17" s="53"/>
      <c r="R17" s="53"/>
    </row>
    <row r="18" spans="1:18" s="54" customFormat="1" ht="30" customHeight="1">
      <c r="A18" s="122">
        <v>45748</v>
      </c>
      <c r="B18" s="68" t="s">
        <v>1223</v>
      </c>
      <c r="C18" s="68" t="s">
        <v>488</v>
      </c>
      <c r="D18" s="69">
        <v>9</v>
      </c>
      <c r="E18" s="126">
        <v>0</v>
      </c>
      <c r="F18" s="52"/>
      <c r="G18" s="52"/>
      <c r="H18" s="52"/>
      <c r="I18" s="52"/>
      <c r="J18" s="52"/>
      <c r="K18" s="52"/>
      <c r="L18" s="53"/>
      <c r="N18" s="53"/>
      <c r="O18" s="53"/>
      <c r="P18" s="53"/>
      <c r="Q18" s="53"/>
      <c r="R18" s="53"/>
    </row>
    <row r="19" spans="1:18" s="54" customFormat="1" ht="30" customHeight="1">
      <c r="A19" s="122">
        <v>45727</v>
      </c>
      <c r="B19" s="68" t="s">
        <v>751</v>
      </c>
      <c r="C19" s="68" t="s">
        <v>498</v>
      </c>
      <c r="D19" s="69">
        <v>100</v>
      </c>
      <c r="E19" s="126">
        <v>300</v>
      </c>
      <c r="F19" s="52"/>
      <c r="G19" s="52"/>
      <c r="H19" s="52"/>
      <c r="I19" s="52"/>
      <c r="J19" s="52"/>
      <c r="K19" s="52"/>
      <c r="L19" s="53"/>
      <c r="N19" s="53"/>
      <c r="O19" s="53"/>
      <c r="P19" s="53"/>
      <c r="Q19" s="53"/>
      <c r="R19" s="53"/>
    </row>
    <row r="20" spans="1:18" s="54" customFormat="1" ht="30" customHeight="1">
      <c r="A20" s="122" t="s">
        <v>753</v>
      </c>
      <c r="B20" s="68" t="s">
        <v>754</v>
      </c>
      <c r="C20" s="68" t="s">
        <v>488</v>
      </c>
      <c r="D20" s="69">
        <v>9</v>
      </c>
      <c r="E20" s="126">
        <v>17000</v>
      </c>
      <c r="F20" s="52"/>
      <c r="G20" s="52"/>
      <c r="H20" s="52"/>
      <c r="I20" s="52"/>
      <c r="J20" s="52"/>
      <c r="K20" s="52"/>
      <c r="L20" s="53"/>
      <c r="N20" s="53"/>
      <c r="O20" s="53"/>
      <c r="P20" s="53"/>
      <c r="Q20" s="53"/>
      <c r="R20" s="53"/>
    </row>
    <row r="21" spans="1:18" s="54" customFormat="1" ht="30" customHeight="1">
      <c r="A21" s="112">
        <v>45715</v>
      </c>
      <c r="B21" s="70" t="s">
        <v>514</v>
      </c>
      <c r="C21" s="68" t="s">
        <v>515</v>
      </c>
      <c r="D21" s="69">
        <v>40</v>
      </c>
      <c r="E21" s="126">
        <v>6850</v>
      </c>
      <c r="F21" s="52"/>
      <c r="G21" s="52"/>
      <c r="H21" s="52"/>
      <c r="I21" s="52"/>
      <c r="J21" s="52"/>
      <c r="K21" s="52"/>
      <c r="L21" s="53"/>
      <c r="N21" s="53"/>
      <c r="O21" s="53"/>
      <c r="P21" s="53"/>
      <c r="Q21" s="53"/>
      <c r="R21" s="53"/>
    </row>
    <row r="22" spans="1:18" s="54" customFormat="1" ht="30" customHeight="1">
      <c r="A22" s="112">
        <v>45708</v>
      </c>
      <c r="B22" s="70" t="s">
        <v>516</v>
      </c>
      <c r="C22" s="68" t="s">
        <v>517</v>
      </c>
      <c r="D22" s="69">
        <v>44</v>
      </c>
      <c r="E22" s="126">
        <v>105</v>
      </c>
      <c r="F22" s="52"/>
      <c r="G22" s="52"/>
      <c r="H22" s="52"/>
      <c r="I22" s="52"/>
      <c r="J22" s="52"/>
      <c r="K22" s="52"/>
      <c r="L22" s="53"/>
      <c r="N22" s="53"/>
      <c r="O22" s="53"/>
      <c r="P22" s="53"/>
      <c r="Q22" s="53"/>
      <c r="R22" s="53"/>
    </row>
    <row r="23" spans="1:18" s="54" customFormat="1" ht="30" customHeight="1">
      <c r="A23" s="112">
        <v>45700</v>
      </c>
      <c r="B23" s="70" t="s">
        <v>518</v>
      </c>
      <c r="C23" s="68"/>
      <c r="D23" s="69">
        <v>4</v>
      </c>
      <c r="E23" s="126">
        <v>1300</v>
      </c>
      <c r="F23" s="52"/>
      <c r="G23" s="52"/>
      <c r="H23" s="52"/>
      <c r="I23" s="52"/>
      <c r="J23" s="52"/>
      <c r="K23" s="52"/>
      <c r="L23" s="53"/>
      <c r="N23" s="53"/>
      <c r="O23" s="53"/>
      <c r="P23" s="53"/>
      <c r="Q23" s="53"/>
      <c r="R23" s="53"/>
    </row>
    <row r="24" spans="1:18" s="54" customFormat="1" ht="30" customHeight="1">
      <c r="A24" s="112">
        <v>45699</v>
      </c>
      <c r="B24" s="70" t="s">
        <v>519</v>
      </c>
      <c r="C24" s="68" t="s">
        <v>520</v>
      </c>
      <c r="D24" s="69">
        <v>123</v>
      </c>
      <c r="E24" s="126">
        <v>1050</v>
      </c>
      <c r="F24" s="52"/>
      <c r="G24" s="52"/>
      <c r="H24" s="52"/>
      <c r="I24" s="52"/>
      <c r="J24" s="52"/>
      <c r="K24" s="52"/>
      <c r="L24" s="53"/>
      <c r="N24" s="53"/>
      <c r="O24" s="53"/>
      <c r="P24" s="53"/>
      <c r="Q24" s="53"/>
      <c r="R24" s="53"/>
    </row>
    <row r="25" spans="1:18" s="54" customFormat="1" ht="30" customHeight="1">
      <c r="A25" s="112">
        <v>45699</v>
      </c>
      <c r="B25" s="70" t="s">
        <v>521</v>
      </c>
      <c r="C25" s="68" t="s">
        <v>522</v>
      </c>
      <c r="D25" s="69">
        <v>11</v>
      </c>
      <c r="E25" s="126">
        <v>700</v>
      </c>
      <c r="F25" s="52"/>
      <c r="G25" s="52"/>
      <c r="H25" s="52"/>
      <c r="I25" s="52"/>
      <c r="J25" s="52"/>
      <c r="K25" s="52"/>
      <c r="L25" s="53"/>
      <c r="N25" s="53"/>
      <c r="O25" s="53"/>
      <c r="P25" s="53"/>
      <c r="Q25" s="53"/>
      <c r="R25" s="53"/>
    </row>
    <row r="26" spans="1:18" s="54" customFormat="1" ht="30" customHeight="1">
      <c r="A26" s="112">
        <v>45681</v>
      </c>
      <c r="B26" s="70" t="s">
        <v>523</v>
      </c>
      <c r="C26" s="68" t="s">
        <v>488</v>
      </c>
      <c r="D26" s="69">
        <v>23</v>
      </c>
      <c r="E26" s="126">
        <v>0</v>
      </c>
      <c r="F26" s="52"/>
      <c r="G26" s="52"/>
      <c r="H26" s="52"/>
      <c r="I26" s="52"/>
      <c r="J26" s="52"/>
      <c r="K26" s="52"/>
      <c r="L26" s="53"/>
      <c r="N26" s="53"/>
      <c r="O26" s="53"/>
      <c r="P26" s="53"/>
      <c r="Q26" s="53"/>
      <c r="R26" s="53"/>
    </row>
    <row r="27" spans="1:18" s="54" customFormat="1" ht="30" customHeight="1">
      <c r="A27" s="112">
        <v>45671</v>
      </c>
      <c r="B27" s="70" t="s">
        <v>524</v>
      </c>
      <c r="C27" s="68" t="s">
        <v>525</v>
      </c>
      <c r="D27" s="69">
        <v>121</v>
      </c>
      <c r="E27" s="126">
        <v>825</v>
      </c>
      <c r="F27" s="52"/>
      <c r="G27" s="52"/>
      <c r="H27" s="52"/>
      <c r="I27" s="52"/>
      <c r="J27" s="52"/>
      <c r="K27" s="52"/>
      <c r="L27" s="53"/>
      <c r="N27" s="53"/>
      <c r="O27" s="53"/>
      <c r="P27" s="53"/>
      <c r="Q27" s="53"/>
      <c r="R27" s="53"/>
    </row>
    <row r="28" spans="1:18" s="54" customFormat="1" ht="30" customHeight="1">
      <c r="A28" s="112">
        <v>45664</v>
      </c>
      <c r="B28" s="70" t="s">
        <v>526</v>
      </c>
      <c r="C28" s="68" t="s">
        <v>488</v>
      </c>
      <c r="D28" s="69">
        <v>8</v>
      </c>
      <c r="E28" s="126">
        <v>800</v>
      </c>
      <c r="F28" s="52"/>
      <c r="G28" s="52"/>
      <c r="H28" s="52"/>
      <c r="I28" s="52"/>
      <c r="J28" s="52"/>
      <c r="K28" s="52"/>
      <c r="L28" s="53"/>
      <c r="N28" s="53"/>
      <c r="O28" s="53"/>
      <c r="P28" s="53"/>
      <c r="Q28" s="53"/>
      <c r="R28" s="53"/>
    </row>
    <row r="29" spans="1:18" s="54" customFormat="1" ht="30" customHeight="1">
      <c r="A29" s="112">
        <v>45636</v>
      </c>
      <c r="B29" s="70" t="s">
        <v>503</v>
      </c>
      <c r="C29" s="68" t="s">
        <v>496</v>
      </c>
      <c r="D29" s="69">
        <v>11</v>
      </c>
      <c r="E29" s="126">
        <v>800</v>
      </c>
      <c r="F29" s="52"/>
      <c r="G29" s="52"/>
      <c r="H29" s="52"/>
      <c r="I29" s="52"/>
      <c r="J29" s="52"/>
      <c r="K29" s="52"/>
      <c r="L29" s="53"/>
      <c r="N29" s="53"/>
      <c r="O29" s="53"/>
      <c r="P29" s="53"/>
      <c r="Q29" s="53"/>
      <c r="R29" s="53"/>
    </row>
    <row r="30" spans="1:18" s="54" customFormat="1" ht="30" customHeight="1">
      <c r="A30" s="112">
        <v>45631</v>
      </c>
      <c r="B30" s="70" t="s">
        <v>501</v>
      </c>
      <c r="C30" s="68" t="s">
        <v>502</v>
      </c>
      <c r="D30" s="69">
        <v>32</v>
      </c>
      <c r="E30" s="126">
        <v>400</v>
      </c>
      <c r="F30" s="52"/>
      <c r="G30" s="52"/>
      <c r="H30" s="52"/>
      <c r="I30" s="52"/>
      <c r="J30" s="52"/>
      <c r="K30" s="52"/>
      <c r="L30" s="53"/>
      <c r="N30" s="53"/>
      <c r="O30" s="53"/>
      <c r="P30" s="53"/>
      <c r="Q30" s="53"/>
      <c r="R30" s="53"/>
    </row>
    <row r="31" spans="1:18" s="54" customFormat="1" ht="30" customHeight="1">
      <c r="A31" s="112">
        <v>45598</v>
      </c>
      <c r="B31" s="70" t="s">
        <v>500</v>
      </c>
      <c r="C31" s="68" t="s">
        <v>484</v>
      </c>
      <c r="D31" s="69">
        <v>8</v>
      </c>
      <c r="E31" s="126">
        <v>700</v>
      </c>
      <c r="F31" s="52"/>
      <c r="G31" s="52"/>
      <c r="H31" s="52"/>
      <c r="I31" s="52"/>
      <c r="J31" s="52"/>
      <c r="K31" s="52"/>
      <c r="L31" s="53"/>
      <c r="N31" s="53"/>
      <c r="O31" s="53"/>
      <c r="P31" s="53"/>
      <c r="Q31" s="53"/>
      <c r="R31" s="53"/>
    </row>
    <row r="32" spans="1:18" s="54" customFormat="1" ht="30" customHeight="1">
      <c r="A32" s="112">
        <v>45610</v>
      </c>
      <c r="B32" s="70" t="s">
        <v>499</v>
      </c>
      <c r="C32" s="68" t="s">
        <v>472</v>
      </c>
      <c r="D32" s="69">
        <v>34</v>
      </c>
      <c r="E32" s="152">
        <v>125</v>
      </c>
      <c r="F32" s="52"/>
      <c r="G32" s="52"/>
      <c r="H32" s="52"/>
      <c r="I32" s="52"/>
      <c r="J32" s="52"/>
      <c r="K32" s="52"/>
      <c r="L32" s="53"/>
      <c r="N32" s="53"/>
      <c r="O32" s="53"/>
      <c r="P32" s="53"/>
      <c r="Q32" s="53"/>
      <c r="R32" s="53"/>
    </row>
    <row r="33" spans="1:18" s="54" customFormat="1" ht="30" customHeight="1">
      <c r="A33" s="112">
        <v>45608</v>
      </c>
      <c r="B33" s="70" t="s">
        <v>497</v>
      </c>
      <c r="C33" s="68" t="s">
        <v>498</v>
      </c>
      <c r="D33" s="69">
        <v>101</v>
      </c>
      <c r="E33" s="152">
        <v>600</v>
      </c>
      <c r="F33" s="52"/>
      <c r="G33" s="52"/>
      <c r="H33" s="52"/>
      <c r="I33" s="52"/>
      <c r="J33" s="52"/>
      <c r="K33" s="52"/>
      <c r="L33" s="53"/>
      <c r="N33" s="53"/>
      <c r="O33" s="53"/>
      <c r="P33" s="53"/>
      <c r="Q33" s="53"/>
      <c r="R33" s="53"/>
    </row>
    <row r="34" spans="1:18" s="54" customFormat="1" ht="30" customHeight="1">
      <c r="A34" s="113">
        <v>45608</v>
      </c>
      <c r="B34" s="70" t="s">
        <v>495</v>
      </c>
      <c r="C34" s="68" t="s">
        <v>496</v>
      </c>
      <c r="D34" s="69">
        <v>11</v>
      </c>
      <c r="E34" s="152">
        <v>25500</v>
      </c>
      <c r="F34" s="52"/>
      <c r="G34" s="52"/>
      <c r="H34" s="52"/>
      <c r="I34" s="52"/>
      <c r="J34" s="52"/>
      <c r="K34" s="52"/>
      <c r="L34" s="53"/>
      <c r="N34" s="53"/>
      <c r="O34" s="53"/>
      <c r="P34" s="53"/>
      <c r="Q34" s="53"/>
      <c r="R34" s="53"/>
    </row>
    <row r="35" spans="1:18" s="54" customFormat="1" ht="30" customHeight="1">
      <c r="A35" s="112">
        <v>45602</v>
      </c>
      <c r="B35" s="70" t="s">
        <v>493</v>
      </c>
      <c r="C35" s="68" t="s">
        <v>494</v>
      </c>
      <c r="D35" s="69">
        <v>16</v>
      </c>
      <c r="E35" s="152">
        <v>0</v>
      </c>
      <c r="F35" s="52"/>
      <c r="G35" s="52"/>
      <c r="H35" s="52"/>
      <c r="I35" s="52"/>
      <c r="J35" s="52"/>
      <c r="K35" s="52"/>
      <c r="L35" s="53"/>
      <c r="N35" s="53"/>
      <c r="O35" s="53"/>
      <c r="P35" s="53"/>
      <c r="Q35" s="53"/>
      <c r="R35" s="53"/>
    </row>
    <row r="36" spans="1:18" ht="30" customHeight="1">
      <c r="A36" s="123">
        <v>45589</v>
      </c>
      <c r="B36" s="162" t="s">
        <v>459</v>
      </c>
      <c r="C36" s="57" t="s">
        <v>460</v>
      </c>
      <c r="D36" s="58">
        <v>6</v>
      </c>
      <c r="E36" s="152">
        <v>0</v>
      </c>
    </row>
    <row r="37" spans="1:18" ht="30" customHeight="1">
      <c r="A37" s="123">
        <v>45589</v>
      </c>
      <c r="B37" s="162" t="s">
        <v>490</v>
      </c>
      <c r="C37" s="57" t="s">
        <v>491</v>
      </c>
      <c r="D37" s="58">
        <v>11</v>
      </c>
      <c r="E37" s="153" t="s">
        <v>492</v>
      </c>
    </row>
    <row r="38" spans="1:18" ht="30" customHeight="1">
      <c r="A38" s="124">
        <v>45586</v>
      </c>
      <c r="B38" s="60" t="s">
        <v>461</v>
      </c>
      <c r="C38" s="61" t="s">
        <v>484</v>
      </c>
      <c r="D38" s="58">
        <v>9</v>
      </c>
      <c r="E38" s="59">
        <v>3250</v>
      </c>
    </row>
    <row r="39" spans="1:18" ht="30" customHeight="1">
      <c r="A39" s="124">
        <v>45582</v>
      </c>
      <c r="B39" s="60" t="s">
        <v>249</v>
      </c>
      <c r="C39" s="62" t="s">
        <v>462</v>
      </c>
      <c r="D39" s="62">
        <v>48</v>
      </c>
      <c r="E39" s="59">
        <v>300</v>
      </c>
    </row>
    <row r="40" spans="1:18" ht="30" customHeight="1">
      <c r="A40" s="115" t="s">
        <v>485</v>
      </c>
      <c r="B40" s="60" t="s">
        <v>463</v>
      </c>
      <c r="C40" s="60" t="s">
        <v>486</v>
      </c>
      <c r="D40" s="60">
        <v>53</v>
      </c>
      <c r="E40" s="59">
        <v>0</v>
      </c>
    </row>
    <row r="41" spans="1:18" ht="30" customHeight="1">
      <c r="A41" s="114">
        <v>45561</v>
      </c>
      <c r="B41" s="60" t="s">
        <v>487</v>
      </c>
      <c r="C41" s="60" t="s">
        <v>464</v>
      </c>
      <c r="D41" s="62">
        <v>6</v>
      </c>
      <c r="E41" s="59">
        <v>0</v>
      </c>
    </row>
    <row r="42" spans="1:18" ht="30" customHeight="1">
      <c r="A42" s="114">
        <v>45545</v>
      </c>
      <c r="B42" s="60" t="s">
        <v>465</v>
      </c>
      <c r="C42" s="62" t="s">
        <v>466</v>
      </c>
      <c r="D42" s="62">
        <v>125</v>
      </c>
      <c r="E42" s="59">
        <v>825</v>
      </c>
    </row>
    <row r="43" spans="1:18" ht="30" customHeight="1">
      <c r="A43" s="114">
        <v>45540</v>
      </c>
      <c r="B43" s="60" t="s">
        <v>467</v>
      </c>
      <c r="C43" s="62" t="s">
        <v>468</v>
      </c>
      <c r="D43" s="62">
        <v>40</v>
      </c>
      <c r="E43" s="59">
        <v>105</v>
      </c>
    </row>
    <row r="44" spans="1:18" ht="30" customHeight="1">
      <c r="A44" s="114">
        <v>45533</v>
      </c>
      <c r="B44" s="60" t="s">
        <v>469</v>
      </c>
      <c r="C44" s="62" t="s">
        <v>470</v>
      </c>
      <c r="D44" s="62">
        <v>6</v>
      </c>
      <c r="E44" s="59">
        <v>0</v>
      </c>
    </row>
    <row r="45" spans="1:18" ht="30" customHeight="1">
      <c r="A45" s="114">
        <v>45526</v>
      </c>
      <c r="B45" s="60" t="s">
        <v>471</v>
      </c>
      <c r="C45" s="60" t="s">
        <v>472</v>
      </c>
      <c r="D45" s="62">
        <v>34</v>
      </c>
      <c r="E45" s="59">
        <v>100</v>
      </c>
    </row>
    <row r="46" spans="1:18" ht="30" customHeight="1">
      <c r="A46" s="114">
        <v>45523</v>
      </c>
      <c r="B46" s="60" t="s">
        <v>473</v>
      </c>
      <c r="C46" s="62" t="s">
        <v>474</v>
      </c>
      <c r="D46" s="62">
        <v>152</v>
      </c>
      <c r="E46" s="59">
        <v>56675</v>
      </c>
    </row>
    <row r="47" spans="1:18" ht="30" customHeight="1">
      <c r="A47" s="114">
        <v>45519</v>
      </c>
      <c r="B47" s="60" t="s">
        <v>475</v>
      </c>
      <c r="C47" s="60" t="s">
        <v>484</v>
      </c>
      <c r="D47" s="62">
        <v>3</v>
      </c>
      <c r="E47" s="59">
        <v>350</v>
      </c>
    </row>
    <row r="48" spans="1:18" ht="30" customHeight="1">
      <c r="A48" s="114">
        <v>45516</v>
      </c>
      <c r="B48" s="60" t="s">
        <v>476</v>
      </c>
      <c r="C48" s="60" t="s">
        <v>484</v>
      </c>
      <c r="D48" s="62">
        <v>8</v>
      </c>
      <c r="E48" s="59">
        <v>1300</v>
      </c>
    </row>
    <row r="49" spans="1:5" ht="30" customHeight="1">
      <c r="A49" s="116">
        <v>45505</v>
      </c>
      <c r="B49" s="60" t="s">
        <v>477</v>
      </c>
      <c r="C49" s="60" t="s">
        <v>478</v>
      </c>
      <c r="D49" s="62">
        <v>10</v>
      </c>
      <c r="E49" s="59">
        <v>1500</v>
      </c>
    </row>
    <row r="50" spans="1:5" s="63" customFormat="1" ht="30" customHeight="1">
      <c r="A50" s="116">
        <v>45498</v>
      </c>
      <c r="B50" s="60" t="s">
        <v>479</v>
      </c>
      <c r="C50" s="60" t="s">
        <v>480</v>
      </c>
      <c r="D50" s="62">
        <v>10</v>
      </c>
      <c r="E50" s="59">
        <v>0</v>
      </c>
    </row>
    <row r="51" spans="1:5" s="63" customFormat="1" ht="30" customHeight="1">
      <c r="A51" s="116">
        <v>45492</v>
      </c>
      <c r="B51" s="60" t="s">
        <v>489</v>
      </c>
      <c r="C51" s="60" t="s">
        <v>481</v>
      </c>
      <c r="D51" s="62">
        <v>60</v>
      </c>
      <c r="E51" s="65">
        <v>525</v>
      </c>
    </row>
    <row r="52" spans="1:5" ht="30" customHeight="1">
      <c r="A52" s="116">
        <v>45490</v>
      </c>
      <c r="B52" s="60" t="s">
        <v>482</v>
      </c>
      <c r="C52" s="60" t="s">
        <v>488</v>
      </c>
      <c r="D52" s="62">
        <v>13</v>
      </c>
      <c r="E52" s="64">
        <v>11560</v>
      </c>
    </row>
    <row r="53" spans="1:5" ht="30" customHeight="1">
      <c r="A53" s="116">
        <v>45474</v>
      </c>
      <c r="B53" s="60" t="s">
        <v>483</v>
      </c>
      <c r="C53" s="60" t="s">
        <v>484</v>
      </c>
      <c r="D53" s="62">
        <v>9</v>
      </c>
      <c r="E53" s="59">
        <v>7150</v>
      </c>
    </row>
    <row r="54" spans="1:5" ht="30" customHeight="1">
      <c r="A54" s="46"/>
      <c r="B54" s="55"/>
      <c r="E54" s="67">
        <f>SUM(E32:E53)</f>
        <v>109865</v>
      </c>
    </row>
    <row r="57" spans="1:5">
      <c r="A57" s="56"/>
    </row>
  </sheetData>
  <mergeCells count="5">
    <mergeCell ref="A1:C1"/>
    <mergeCell ref="A4:E4"/>
    <mergeCell ref="A5:E5"/>
    <mergeCell ref="A6:E6"/>
    <mergeCell ref="A7:E7"/>
  </mergeCells>
  <pageMargins left="0.7" right="0.7" top="0.75" bottom="0.75" header="0.3" footer="0.3"/>
  <pageSetup scale="34" orientation="portrait" horizontalDpi="0" verticalDpi="0"/>
  <ignoredErrors>
    <ignoredError sqref="A40"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6"/>
    <pageSetUpPr autoPageBreaks="0" fitToPage="1"/>
  </sheetPr>
  <dimension ref="A1:O260"/>
  <sheetViews>
    <sheetView showGridLines="0" zoomScale="120" zoomScaleNormal="120" workbookViewId="0">
      <pane ySplit="2" topLeftCell="A6" activePane="bottomLeft" state="frozen"/>
      <selection pane="bottomLeft" activeCell="B12" sqref="B12"/>
    </sheetView>
  </sheetViews>
  <sheetFormatPr baseColWidth="10" defaultColWidth="14" defaultRowHeight="30" customHeight="1"/>
  <cols>
    <col min="1" max="1" width="2.5" style="71" customWidth="1"/>
    <col min="2" max="2" width="19.83203125" style="15" customWidth="1"/>
    <col min="3" max="6" width="17.1640625" style="15" customWidth="1"/>
    <col min="7" max="7" width="21.6640625" style="15" customWidth="1"/>
    <col min="8" max="8" width="17.1640625" style="15" customWidth="1"/>
    <col min="9" max="9" width="19.83203125" style="15" customWidth="1"/>
    <col min="10" max="10" width="5" style="15" customWidth="1"/>
    <col min="11" max="11" width="2.83203125" style="15" customWidth="1"/>
    <col min="12" max="16384" width="14" style="15"/>
  </cols>
  <sheetData>
    <row r="1" spans="1:15" ht="78" customHeight="1"/>
    <row r="2" spans="1:15" ht="48.75" customHeight="1">
      <c r="A2" s="12"/>
      <c r="B2" s="198" t="s">
        <v>504</v>
      </c>
      <c r="C2" s="198"/>
      <c r="D2" s="198"/>
      <c r="E2" s="198"/>
      <c r="F2" s="198"/>
      <c r="G2" s="198"/>
      <c r="H2" s="198"/>
      <c r="I2" s="14"/>
      <c r="K2" s="14"/>
      <c r="L2" s="14"/>
      <c r="M2" s="14"/>
      <c r="N2" s="14"/>
      <c r="O2" s="14"/>
    </row>
    <row r="3" spans="1:15" ht="48.75" customHeight="1">
      <c r="A3" s="12"/>
      <c r="B3" s="13"/>
      <c r="C3" s="13"/>
      <c r="D3" s="13"/>
      <c r="E3" s="13"/>
      <c r="F3" s="13"/>
      <c r="G3" s="13"/>
      <c r="H3" s="13"/>
      <c r="I3" s="14"/>
      <c r="K3" s="14"/>
      <c r="L3" s="14"/>
      <c r="M3" s="14"/>
      <c r="N3" s="14"/>
      <c r="O3" s="14"/>
    </row>
    <row r="4" spans="1:15" ht="48.75" customHeight="1">
      <c r="A4" s="12"/>
      <c r="B4" s="13"/>
      <c r="C4" s="13"/>
      <c r="D4" s="13"/>
      <c r="E4" s="13"/>
      <c r="F4" s="13"/>
      <c r="G4" s="13"/>
      <c r="H4" s="13"/>
      <c r="I4" s="14"/>
      <c r="K4" s="14"/>
      <c r="L4" s="14"/>
      <c r="M4" s="14"/>
      <c r="N4" s="14"/>
      <c r="O4" s="14"/>
    </row>
    <row r="5" spans="1:15" ht="48.75" customHeight="1">
      <c r="A5" s="12"/>
      <c r="B5" s="13"/>
      <c r="C5" s="13"/>
      <c r="D5" s="13"/>
      <c r="E5" s="13"/>
      <c r="F5" s="13"/>
      <c r="G5" s="13"/>
      <c r="H5" s="13"/>
      <c r="I5" s="14"/>
      <c r="K5" s="14"/>
      <c r="L5" s="14"/>
      <c r="M5" s="14"/>
      <c r="N5" s="14"/>
      <c r="O5" s="14"/>
    </row>
    <row r="6" spans="1:15" ht="48.75" customHeight="1">
      <c r="A6" s="12"/>
      <c r="B6" s="13"/>
      <c r="C6" s="13"/>
      <c r="D6" s="13"/>
      <c r="E6" s="13"/>
      <c r="F6" s="13"/>
      <c r="G6" s="13"/>
      <c r="H6" s="13"/>
      <c r="I6" s="14"/>
      <c r="K6" s="14"/>
      <c r="L6" s="14"/>
      <c r="M6" s="14"/>
      <c r="N6" s="14"/>
      <c r="O6" s="14"/>
    </row>
    <row r="7" spans="1:15" ht="220" customHeight="1">
      <c r="A7" s="12"/>
      <c r="B7" s="13"/>
      <c r="C7" s="13"/>
      <c r="D7" s="13"/>
      <c r="E7" s="13"/>
      <c r="F7" s="13"/>
      <c r="G7" s="13"/>
      <c r="H7" s="13"/>
      <c r="I7" s="14"/>
      <c r="K7" s="14"/>
      <c r="L7" s="14"/>
      <c r="M7" s="14"/>
      <c r="N7" s="14"/>
      <c r="O7" s="14"/>
    </row>
    <row r="8" spans="1:15" ht="48.75" customHeight="1">
      <c r="A8" s="12"/>
      <c r="B8" s="13"/>
      <c r="C8" s="13"/>
      <c r="D8" s="13"/>
      <c r="E8" s="13"/>
      <c r="F8" s="13"/>
      <c r="G8" s="13"/>
      <c r="H8" s="13"/>
      <c r="I8" s="14"/>
      <c r="K8" s="14"/>
      <c r="L8" s="14"/>
      <c r="M8" s="14"/>
      <c r="N8" s="14"/>
      <c r="O8" s="14"/>
    </row>
    <row r="9" spans="1:15" s="74" customFormat="1" ht="30" customHeight="1">
      <c r="A9" s="72"/>
      <c r="B9" s="110"/>
      <c r="C9" s="73"/>
      <c r="D9" s="73"/>
      <c r="E9" s="73"/>
      <c r="F9" s="73"/>
      <c r="G9" s="73"/>
      <c r="H9" s="73"/>
      <c r="I9" s="73"/>
      <c r="J9" s="73"/>
    </row>
    <row r="10" spans="1:15" s="78" customFormat="1" ht="30" customHeight="1">
      <c r="A10" s="71"/>
      <c r="B10" s="75" t="s">
        <v>1231</v>
      </c>
      <c r="C10" s="76"/>
      <c r="D10" s="76"/>
      <c r="E10" s="76"/>
      <c r="F10" s="77"/>
      <c r="G10" s="76"/>
      <c r="H10" s="76"/>
      <c r="I10" s="76"/>
      <c r="J10" s="76"/>
    </row>
    <row r="11" spans="1:15" ht="30" customHeight="1">
      <c r="B11" s="75" t="s">
        <v>1133</v>
      </c>
      <c r="C11" s="76"/>
      <c r="D11" s="76"/>
      <c r="E11" s="76"/>
      <c r="F11" s="77"/>
      <c r="G11" s="76"/>
      <c r="H11" s="76"/>
      <c r="I11" s="76"/>
      <c r="J11" s="76"/>
    </row>
    <row r="12" spans="1:15" ht="30" customHeight="1">
      <c r="B12" s="75"/>
      <c r="C12" s="76"/>
      <c r="D12" s="76"/>
      <c r="E12" s="76"/>
      <c r="F12" s="77"/>
      <c r="G12" s="76"/>
      <c r="H12" s="76"/>
      <c r="I12" s="76"/>
      <c r="J12" s="76"/>
    </row>
    <row r="13" spans="1:15" ht="30" customHeight="1">
      <c r="B13" s="75"/>
      <c r="C13" s="76"/>
      <c r="D13" s="76"/>
      <c r="E13" s="76"/>
      <c r="F13" s="77"/>
      <c r="G13" s="76"/>
      <c r="H13" s="76"/>
      <c r="I13" s="76"/>
      <c r="J13" s="76"/>
    </row>
    <row r="14" spans="1:15" ht="30" customHeight="1">
      <c r="B14" s="75"/>
      <c r="C14" s="76"/>
      <c r="D14" s="76"/>
      <c r="E14" s="76"/>
      <c r="F14" s="77"/>
      <c r="G14" s="76"/>
      <c r="H14" s="76"/>
      <c r="I14" s="76"/>
      <c r="J14" s="76"/>
    </row>
    <row r="15" spans="1:15" ht="30" customHeight="1">
      <c r="B15" s="75"/>
      <c r="C15" s="76"/>
      <c r="D15" s="76"/>
      <c r="E15" s="76"/>
      <c r="F15" s="77"/>
      <c r="G15" s="76"/>
      <c r="H15" s="76"/>
      <c r="I15" s="76"/>
      <c r="J15" s="76"/>
    </row>
    <row r="16" spans="1:15" ht="30" customHeight="1">
      <c r="B16" s="75"/>
      <c r="C16" s="76"/>
      <c r="D16" s="76"/>
      <c r="E16" s="76"/>
      <c r="F16" s="77"/>
      <c r="G16" s="76"/>
      <c r="H16" s="76"/>
      <c r="I16" s="76"/>
      <c r="J16" s="76"/>
    </row>
    <row r="17" spans="2:10" ht="30" customHeight="1">
      <c r="B17" s="75"/>
      <c r="C17" s="76"/>
      <c r="D17" s="76"/>
      <c r="E17" s="76"/>
      <c r="F17" s="77"/>
      <c r="G17" s="76"/>
      <c r="H17" s="76"/>
      <c r="I17" s="76"/>
      <c r="J17" s="76"/>
    </row>
    <row r="18" spans="2:10" ht="30" customHeight="1">
      <c r="B18" s="75"/>
      <c r="C18" s="76"/>
      <c r="D18" s="76"/>
      <c r="E18" s="76"/>
      <c r="F18" s="77"/>
      <c r="G18" s="76"/>
      <c r="H18" s="76"/>
      <c r="I18" s="76"/>
      <c r="J18" s="76"/>
    </row>
    <row r="19" spans="2:10" ht="30" customHeight="1">
      <c r="B19" s="75"/>
      <c r="C19" s="76"/>
      <c r="D19" s="76"/>
      <c r="E19" s="76"/>
      <c r="F19" s="77"/>
      <c r="G19" s="76"/>
      <c r="H19" s="76"/>
      <c r="I19" s="76"/>
      <c r="J19" s="76"/>
    </row>
    <row r="20" spans="2:10" ht="30" customHeight="1">
      <c r="B20" s="75"/>
      <c r="C20" s="76"/>
      <c r="D20" s="76"/>
      <c r="E20" s="76"/>
      <c r="F20" s="77"/>
      <c r="G20" s="76"/>
      <c r="H20" s="76"/>
      <c r="I20" s="76"/>
      <c r="J20" s="76"/>
    </row>
    <row r="21" spans="2:10" ht="30" customHeight="1">
      <c r="B21" s="75"/>
      <c r="C21" s="76"/>
      <c r="D21" s="76"/>
      <c r="E21" s="76"/>
      <c r="F21" s="77"/>
      <c r="G21" s="76"/>
      <c r="H21" s="76"/>
      <c r="I21" s="76"/>
      <c r="J21" s="76"/>
    </row>
    <row r="22" spans="2:10" ht="30" customHeight="1">
      <c r="B22" s="75"/>
      <c r="C22" s="76"/>
      <c r="D22" s="76"/>
      <c r="E22" s="76"/>
      <c r="F22" s="77"/>
      <c r="G22" s="76"/>
      <c r="H22" s="76"/>
      <c r="I22" s="76"/>
      <c r="J22" s="76"/>
    </row>
    <row r="23" spans="2:10" ht="30" customHeight="1">
      <c r="B23" s="75"/>
      <c r="C23" s="76"/>
      <c r="D23" s="76"/>
      <c r="E23" s="76"/>
      <c r="F23" s="77"/>
      <c r="G23" s="76"/>
      <c r="H23" s="76"/>
      <c r="I23" s="76"/>
      <c r="J23" s="76"/>
    </row>
    <row r="24" spans="2:10" ht="30" customHeight="1">
      <c r="B24" s="75"/>
      <c r="C24" s="76"/>
      <c r="D24" s="76"/>
      <c r="E24" s="76"/>
      <c r="F24" s="77"/>
      <c r="G24" s="76"/>
      <c r="H24" s="76"/>
      <c r="I24" s="76"/>
      <c r="J24" s="76"/>
    </row>
    <row r="25" spans="2:10" ht="30" customHeight="1">
      <c r="B25" s="75"/>
      <c r="C25" s="76"/>
      <c r="D25" s="76"/>
      <c r="E25" s="76"/>
      <c r="F25" s="77"/>
      <c r="G25" s="76"/>
      <c r="H25" s="76"/>
      <c r="I25" s="76"/>
      <c r="J25" s="76"/>
    </row>
    <row r="26" spans="2:10" ht="30" customHeight="1">
      <c r="B26" s="75"/>
      <c r="C26" s="76"/>
      <c r="D26" s="76"/>
      <c r="E26" s="76"/>
      <c r="F26" s="77"/>
      <c r="G26" s="76"/>
      <c r="H26" s="76"/>
      <c r="I26" s="76"/>
      <c r="J26" s="76"/>
    </row>
    <row r="27" spans="2:10" ht="30" customHeight="1">
      <c r="B27" s="75"/>
      <c r="C27" s="76"/>
      <c r="D27" s="76"/>
      <c r="E27" s="76"/>
      <c r="F27" s="77"/>
      <c r="G27" s="76"/>
      <c r="H27" s="76"/>
      <c r="I27" s="76"/>
      <c r="J27" s="76"/>
    </row>
    <row r="28" spans="2:10" ht="30" customHeight="1">
      <c r="B28" s="75"/>
      <c r="C28" s="76"/>
      <c r="D28" s="76"/>
      <c r="E28" s="76"/>
      <c r="F28" s="77"/>
      <c r="G28" s="76"/>
      <c r="H28" s="76"/>
      <c r="I28" s="76"/>
      <c r="J28" s="76"/>
    </row>
    <row r="29" spans="2:10" ht="30" customHeight="1">
      <c r="B29" s="75"/>
      <c r="C29" s="76"/>
      <c r="D29" s="76"/>
      <c r="E29" s="76"/>
      <c r="F29" s="77"/>
      <c r="G29" s="76"/>
      <c r="H29" s="76"/>
      <c r="I29" s="76"/>
      <c r="J29" s="76"/>
    </row>
    <row r="30" spans="2:10" ht="30" customHeight="1">
      <c r="B30" s="75"/>
      <c r="C30" s="76"/>
      <c r="D30" s="76"/>
      <c r="E30" s="76"/>
      <c r="F30" s="77"/>
      <c r="G30" s="76"/>
      <c r="H30" s="76"/>
      <c r="I30" s="76"/>
      <c r="J30" s="76"/>
    </row>
    <row r="31" spans="2:10" ht="30" customHeight="1">
      <c r="B31" s="75"/>
      <c r="C31" s="76"/>
      <c r="D31" s="76"/>
      <c r="E31" s="76"/>
      <c r="F31" s="77"/>
      <c r="G31" s="76"/>
      <c r="H31" s="76"/>
      <c r="I31" s="76"/>
      <c r="J31" s="76"/>
    </row>
    <row r="32" spans="2:10" ht="30" customHeight="1">
      <c r="B32" s="75"/>
      <c r="C32" s="76"/>
      <c r="D32" s="76"/>
      <c r="E32" s="76"/>
      <c r="F32" s="77"/>
      <c r="G32" s="76"/>
      <c r="H32" s="76"/>
      <c r="I32" s="76"/>
      <c r="J32" s="76"/>
    </row>
    <row r="33" spans="2:10" ht="30" customHeight="1">
      <c r="B33" s="75"/>
      <c r="C33" s="76"/>
      <c r="D33" s="76"/>
      <c r="E33" s="76"/>
      <c r="F33" s="77"/>
      <c r="G33" s="76"/>
      <c r="H33" s="76"/>
      <c r="I33" s="76"/>
      <c r="J33" s="76"/>
    </row>
    <row r="34" spans="2:10" ht="30" customHeight="1">
      <c r="B34" s="75"/>
      <c r="C34" s="76"/>
      <c r="D34" s="76"/>
      <c r="E34" s="76"/>
      <c r="F34" s="77"/>
      <c r="G34" s="76"/>
      <c r="H34" s="76"/>
      <c r="I34" s="76"/>
      <c r="J34" s="76"/>
    </row>
    <row r="35" spans="2:10" ht="30" customHeight="1">
      <c r="B35" s="75"/>
      <c r="C35" s="76"/>
      <c r="D35" s="76"/>
      <c r="E35" s="76"/>
      <c r="F35" s="77"/>
      <c r="G35" s="76"/>
      <c r="H35" s="76"/>
      <c r="I35" s="76"/>
      <c r="J35" s="76"/>
    </row>
    <row r="36" spans="2:10" ht="30" customHeight="1">
      <c r="B36" s="75"/>
      <c r="C36" s="76"/>
      <c r="D36" s="76"/>
      <c r="E36" s="76"/>
      <c r="F36" s="77"/>
      <c r="G36" s="76"/>
      <c r="H36" s="76"/>
      <c r="I36" s="76"/>
      <c r="J36" s="76"/>
    </row>
    <row r="37" spans="2:10" ht="30" customHeight="1">
      <c r="B37" s="75"/>
      <c r="C37" s="76"/>
      <c r="D37" s="76"/>
      <c r="E37" s="76"/>
      <c r="F37" s="77"/>
      <c r="G37" s="76"/>
      <c r="H37" s="76"/>
      <c r="I37" s="76"/>
      <c r="J37" s="76"/>
    </row>
    <row r="38" spans="2:10" ht="30" customHeight="1">
      <c r="B38" s="75"/>
      <c r="C38" s="76"/>
      <c r="D38" s="76"/>
      <c r="E38" s="76"/>
      <c r="F38" s="77"/>
      <c r="G38" s="76"/>
      <c r="H38" s="76"/>
      <c r="I38" s="76"/>
      <c r="J38" s="76"/>
    </row>
    <row r="39" spans="2:10" ht="30" customHeight="1">
      <c r="B39" s="75"/>
      <c r="C39" s="76"/>
      <c r="D39" s="76"/>
      <c r="E39" s="76"/>
      <c r="F39" s="77"/>
      <c r="G39" s="76"/>
      <c r="H39" s="76"/>
      <c r="I39" s="76"/>
      <c r="J39" s="76"/>
    </row>
    <row r="40" spans="2:10" ht="30" customHeight="1">
      <c r="B40" s="75"/>
      <c r="C40" s="76"/>
      <c r="D40" s="76"/>
      <c r="E40" s="76"/>
      <c r="F40" s="77"/>
      <c r="G40" s="76"/>
      <c r="H40" s="76"/>
      <c r="I40" s="76"/>
      <c r="J40" s="76"/>
    </row>
    <row r="41" spans="2:10" ht="30" customHeight="1">
      <c r="B41" s="75"/>
      <c r="C41" s="76"/>
      <c r="D41" s="76"/>
      <c r="E41" s="76"/>
      <c r="F41" s="77"/>
      <c r="G41" s="76"/>
      <c r="H41" s="76"/>
      <c r="I41" s="76"/>
      <c r="J41" s="76"/>
    </row>
    <row r="42" spans="2:10" ht="30" customHeight="1">
      <c r="B42" s="75"/>
      <c r="C42" s="76"/>
      <c r="D42" s="76"/>
      <c r="E42" s="76"/>
      <c r="F42" s="77"/>
      <c r="G42" s="76"/>
      <c r="H42" s="76"/>
      <c r="I42" s="76"/>
      <c r="J42" s="76"/>
    </row>
    <row r="43" spans="2:10" ht="30" customHeight="1">
      <c r="B43" s="75"/>
      <c r="C43" s="76"/>
      <c r="D43" s="76"/>
      <c r="E43" s="76"/>
      <c r="F43" s="77"/>
      <c r="G43" s="76"/>
      <c r="H43" s="76"/>
      <c r="I43" s="76"/>
      <c r="J43" s="76"/>
    </row>
    <row r="44" spans="2:10" ht="30" customHeight="1">
      <c r="B44" s="75"/>
      <c r="C44" s="76"/>
      <c r="D44" s="76"/>
      <c r="E44" s="76"/>
      <c r="F44" s="77"/>
      <c r="G44" s="76"/>
      <c r="H44" s="76"/>
      <c r="I44" s="76"/>
      <c r="J44" s="76"/>
    </row>
    <row r="45" spans="2:10" ht="30" customHeight="1">
      <c r="B45" s="75"/>
      <c r="C45" s="76"/>
      <c r="D45" s="76"/>
      <c r="E45" s="76"/>
      <c r="F45" s="77"/>
      <c r="G45" s="76"/>
      <c r="H45" s="76"/>
      <c r="I45" s="76"/>
      <c r="J45" s="76"/>
    </row>
    <row r="46" spans="2:10" ht="30" customHeight="1">
      <c r="B46" s="75"/>
      <c r="C46" s="76"/>
      <c r="D46" s="76"/>
      <c r="E46" s="76"/>
      <c r="F46" s="77"/>
      <c r="G46" s="76"/>
      <c r="H46" s="76"/>
      <c r="I46" s="76"/>
      <c r="J46" s="76"/>
    </row>
    <row r="47" spans="2:10" ht="30" customHeight="1">
      <c r="B47" s="75"/>
      <c r="C47" s="76"/>
      <c r="D47" s="76"/>
      <c r="E47" s="76"/>
      <c r="F47" s="77"/>
      <c r="G47" s="76"/>
      <c r="H47" s="76"/>
      <c r="I47" s="76"/>
      <c r="J47" s="76"/>
    </row>
    <row r="48" spans="2:10" ht="30" customHeight="1">
      <c r="B48" s="75"/>
      <c r="C48" s="76"/>
      <c r="D48" s="76"/>
      <c r="E48" s="76"/>
      <c r="F48" s="77"/>
      <c r="G48" s="76"/>
      <c r="H48" s="76"/>
      <c r="I48" s="76"/>
      <c r="J48" s="76"/>
    </row>
    <row r="49" spans="2:10" ht="30" customHeight="1">
      <c r="B49" s="75"/>
      <c r="C49" s="76"/>
      <c r="D49" s="76"/>
      <c r="E49" s="76"/>
      <c r="F49" s="77"/>
      <c r="G49" s="76"/>
      <c r="H49" s="76"/>
      <c r="I49" s="76"/>
      <c r="J49" s="76"/>
    </row>
    <row r="50" spans="2:10" ht="30" customHeight="1">
      <c r="B50" s="75"/>
      <c r="C50" s="76"/>
      <c r="D50" s="76"/>
      <c r="E50" s="76"/>
      <c r="F50" s="77"/>
      <c r="G50" s="76"/>
      <c r="H50" s="76"/>
      <c r="I50" s="76"/>
      <c r="J50" s="76"/>
    </row>
    <row r="51" spans="2:10" ht="30" customHeight="1">
      <c r="B51" s="75"/>
      <c r="C51" s="76"/>
      <c r="D51" s="76"/>
      <c r="E51" s="76"/>
      <c r="F51" s="77"/>
      <c r="G51" s="76"/>
      <c r="H51" s="76"/>
      <c r="I51" s="76"/>
      <c r="J51" s="76"/>
    </row>
    <row r="52" spans="2:10" ht="30" customHeight="1">
      <c r="B52" s="75"/>
      <c r="C52" s="76"/>
      <c r="D52" s="76"/>
      <c r="E52" s="76"/>
      <c r="F52" s="77"/>
      <c r="G52" s="76"/>
      <c r="H52" s="76"/>
      <c r="I52" s="76"/>
      <c r="J52" s="76"/>
    </row>
    <row r="53" spans="2:10" ht="30" customHeight="1">
      <c r="B53" s="75"/>
      <c r="C53" s="76"/>
      <c r="D53" s="76"/>
      <c r="E53" s="76"/>
      <c r="F53" s="77"/>
      <c r="G53" s="76"/>
      <c r="H53" s="76"/>
      <c r="I53" s="76"/>
      <c r="J53" s="76"/>
    </row>
    <row r="54" spans="2:10" ht="30" customHeight="1">
      <c r="B54" s="75"/>
      <c r="C54" s="76"/>
      <c r="D54" s="76"/>
      <c r="E54" s="76"/>
      <c r="F54" s="77"/>
      <c r="G54" s="76"/>
      <c r="H54" s="76"/>
      <c r="I54" s="76"/>
      <c r="J54" s="76"/>
    </row>
    <row r="55" spans="2:10" ht="30" customHeight="1">
      <c r="B55" s="75"/>
      <c r="C55" s="76"/>
      <c r="D55" s="76"/>
      <c r="E55" s="76"/>
      <c r="F55" s="77"/>
      <c r="G55" s="76"/>
      <c r="H55" s="76"/>
      <c r="I55" s="76"/>
      <c r="J55" s="76"/>
    </row>
    <row r="56" spans="2:10" ht="30" customHeight="1">
      <c r="B56" s="75"/>
      <c r="C56" s="76"/>
      <c r="D56" s="73"/>
      <c r="E56" s="76"/>
      <c r="F56" s="77"/>
      <c r="G56" s="76"/>
      <c r="H56" s="76"/>
      <c r="I56" s="76"/>
      <c r="J56" s="76"/>
    </row>
    <row r="57" spans="2:10" ht="30" customHeight="1">
      <c r="B57" s="75"/>
      <c r="C57" s="76"/>
      <c r="D57" s="76"/>
      <c r="E57" s="76"/>
      <c r="F57" s="77"/>
      <c r="G57" s="76"/>
      <c r="H57" s="76"/>
      <c r="I57" s="76"/>
      <c r="J57" s="76"/>
    </row>
    <row r="58" spans="2:10" ht="30" customHeight="1">
      <c r="B58" s="75"/>
      <c r="C58" s="76"/>
      <c r="D58" s="76"/>
      <c r="E58" s="76"/>
      <c r="F58" s="77"/>
      <c r="G58" s="76"/>
      <c r="H58" s="76"/>
      <c r="I58" s="76"/>
      <c r="J58" s="76"/>
    </row>
    <row r="59" spans="2:10" ht="30" customHeight="1">
      <c r="B59" s="75"/>
      <c r="C59" s="76"/>
      <c r="D59" s="76"/>
      <c r="E59" s="76"/>
      <c r="F59" s="77"/>
      <c r="G59" s="76"/>
      <c r="H59" s="76"/>
      <c r="I59" s="76"/>
      <c r="J59" s="76"/>
    </row>
    <row r="60" spans="2:10" ht="30" customHeight="1">
      <c r="B60" s="75"/>
      <c r="C60" s="76"/>
      <c r="D60" s="76"/>
      <c r="E60" s="76"/>
      <c r="F60" s="77"/>
      <c r="G60" s="76"/>
      <c r="H60" s="76"/>
      <c r="I60" s="76"/>
      <c r="J60" s="76"/>
    </row>
    <row r="61" spans="2:10" ht="30" customHeight="1">
      <c r="B61" s="75"/>
      <c r="C61" s="76"/>
      <c r="D61" s="76"/>
      <c r="E61" s="76"/>
      <c r="F61" s="77"/>
      <c r="G61" s="76"/>
      <c r="H61" s="76"/>
      <c r="I61" s="76"/>
      <c r="J61" s="76"/>
    </row>
    <row r="62" spans="2:10" ht="30" customHeight="1">
      <c r="B62" s="75"/>
      <c r="C62" s="76"/>
      <c r="D62" s="76"/>
      <c r="E62" s="76"/>
      <c r="F62" s="77"/>
      <c r="G62" s="76"/>
      <c r="H62" s="76"/>
      <c r="I62" s="76"/>
      <c r="J62" s="76"/>
    </row>
    <row r="63" spans="2:10" ht="30" customHeight="1">
      <c r="B63" s="75"/>
      <c r="C63" s="76"/>
      <c r="D63" s="76"/>
      <c r="E63" s="76"/>
      <c r="F63" s="77"/>
      <c r="G63" s="76"/>
      <c r="H63" s="76"/>
      <c r="I63" s="76"/>
      <c r="J63" s="76"/>
    </row>
    <row r="64" spans="2:10" ht="30" customHeight="1">
      <c r="B64" s="75"/>
      <c r="C64" s="76"/>
      <c r="D64" s="76"/>
      <c r="E64" s="76"/>
      <c r="F64" s="77"/>
      <c r="G64" s="76"/>
      <c r="H64" s="76"/>
      <c r="I64" s="76"/>
      <c r="J64" s="76"/>
    </row>
    <row r="65" spans="2:10" ht="30" customHeight="1">
      <c r="B65" s="75"/>
      <c r="C65" s="76"/>
      <c r="D65" s="76"/>
      <c r="E65" s="76"/>
      <c r="F65" s="77"/>
      <c r="G65" s="76"/>
      <c r="H65" s="76"/>
      <c r="I65" s="76"/>
      <c r="J65" s="76"/>
    </row>
    <row r="66" spans="2:10" ht="30" customHeight="1">
      <c r="B66" s="75"/>
      <c r="C66" s="76"/>
      <c r="D66" s="76"/>
      <c r="E66" s="76"/>
      <c r="F66" s="77"/>
      <c r="G66" s="76"/>
      <c r="H66" s="76"/>
      <c r="I66" s="76"/>
      <c r="J66" s="76"/>
    </row>
    <row r="67" spans="2:10" ht="30" customHeight="1">
      <c r="B67" s="75"/>
      <c r="C67" s="76"/>
      <c r="D67" s="76"/>
      <c r="E67" s="76"/>
      <c r="F67" s="77"/>
      <c r="G67" s="76"/>
      <c r="H67" s="76"/>
      <c r="I67" s="76"/>
      <c r="J67" s="76"/>
    </row>
    <row r="68" spans="2:10" ht="30" customHeight="1">
      <c r="B68" s="75"/>
      <c r="C68" s="76"/>
      <c r="D68" s="76"/>
      <c r="E68" s="76"/>
      <c r="F68" s="77"/>
      <c r="G68" s="76"/>
      <c r="H68" s="76"/>
      <c r="I68" s="76"/>
      <c r="J68" s="76"/>
    </row>
    <row r="69" spans="2:10" ht="30" customHeight="1">
      <c r="B69" s="75"/>
      <c r="C69" s="76"/>
      <c r="D69" s="76"/>
      <c r="E69" s="76"/>
      <c r="F69" s="77"/>
      <c r="G69" s="76"/>
      <c r="H69" s="76"/>
      <c r="I69" s="76"/>
      <c r="J69" s="76"/>
    </row>
    <row r="70" spans="2:10" ht="30" customHeight="1">
      <c r="B70" s="75"/>
      <c r="C70" s="76"/>
      <c r="D70" s="76"/>
      <c r="E70" s="76"/>
      <c r="F70" s="77"/>
      <c r="G70" s="76"/>
      <c r="H70" s="76"/>
      <c r="I70" s="76"/>
      <c r="J70" s="76"/>
    </row>
    <row r="71" spans="2:10" ht="30" customHeight="1">
      <c r="B71" s="75"/>
      <c r="C71" s="76"/>
      <c r="D71" s="76"/>
      <c r="E71" s="76"/>
      <c r="F71" s="77"/>
      <c r="G71" s="76"/>
      <c r="H71" s="76"/>
      <c r="I71" s="76"/>
      <c r="J71" s="76"/>
    </row>
    <row r="72" spans="2:10" ht="30" customHeight="1">
      <c r="B72" s="75"/>
      <c r="C72" s="76"/>
      <c r="D72" s="76"/>
      <c r="E72" s="76"/>
      <c r="F72" s="77"/>
      <c r="G72" s="76"/>
      <c r="H72" s="76"/>
      <c r="I72" s="76"/>
      <c r="J72" s="76"/>
    </row>
    <row r="73" spans="2:10" ht="30" customHeight="1">
      <c r="B73" s="75"/>
      <c r="C73" s="76"/>
      <c r="D73" s="76"/>
      <c r="E73" s="76"/>
      <c r="F73" s="77"/>
      <c r="G73" s="76"/>
      <c r="H73" s="76"/>
      <c r="I73" s="76"/>
      <c r="J73" s="76"/>
    </row>
    <row r="74" spans="2:10" ht="30" customHeight="1">
      <c r="B74" s="75"/>
      <c r="C74" s="76"/>
      <c r="D74" s="76"/>
      <c r="E74" s="76"/>
      <c r="F74" s="77"/>
      <c r="G74" s="76"/>
      <c r="H74" s="76"/>
      <c r="I74" s="76"/>
      <c r="J74" s="76"/>
    </row>
    <row r="75" spans="2:10" ht="30" customHeight="1">
      <c r="B75" s="75"/>
      <c r="C75" s="76"/>
      <c r="D75" s="76"/>
      <c r="E75" s="76"/>
      <c r="F75" s="77"/>
      <c r="G75" s="76"/>
      <c r="H75" s="76"/>
      <c r="I75" s="76"/>
      <c r="J75" s="76"/>
    </row>
    <row r="76" spans="2:10" ht="30" customHeight="1">
      <c r="B76" s="75"/>
      <c r="C76" s="76"/>
      <c r="D76" s="76"/>
      <c r="E76" s="76"/>
      <c r="F76" s="77"/>
      <c r="G76" s="76"/>
      <c r="H76" s="76"/>
      <c r="I76" s="76"/>
      <c r="J76" s="76"/>
    </row>
    <row r="77" spans="2:10" ht="30" customHeight="1">
      <c r="B77" s="75"/>
      <c r="C77" s="76"/>
      <c r="D77" s="76"/>
      <c r="E77" s="76"/>
      <c r="F77" s="77"/>
      <c r="G77" s="76"/>
      <c r="H77" s="76"/>
      <c r="I77" s="76"/>
      <c r="J77" s="76"/>
    </row>
    <row r="78" spans="2:10" ht="30" customHeight="1">
      <c r="B78" s="75"/>
      <c r="C78" s="76"/>
      <c r="D78" s="76"/>
      <c r="E78" s="76"/>
      <c r="F78" s="77"/>
      <c r="G78" s="76"/>
      <c r="H78" s="76"/>
      <c r="I78" s="76"/>
      <c r="J78" s="76"/>
    </row>
    <row r="79" spans="2:10" ht="30" customHeight="1">
      <c r="B79" s="75"/>
      <c r="C79" s="76"/>
      <c r="D79" s="76"/>
      <c r="E79" s="76"/>
      <c r="F79" s="77"/>
      <c r="G79" s="76"/>
      <c r="H79" s="76"/>
      <c r="I79" s="76"/>
      <c r="J79" s="76"/>
    </row>
    <row r="80" spans="2:10" ht="30" customHeight="1">
      <c r="B80" s="75"/>
      <c r="C80" s="76"/>
      <c r="D80" s="76"/>
      <c r="E80" s="76"/>
      <c r="F80" s="77"/>
      <c r="G80" s="76"/>
      <c r="H80" s="76"/>
      <c r="I80" s="76"/>
      <c r="J80" s="76"/>
    </row>
    <row r="81" spans="2:10" ht="30" customHeight="1">
      <c r="B81" s="75"/>
      <c r="C81" s="76"/>
      <c r="D81" s="76"/>
      <c r="E81" s="76"/>
      <c r="F81" s="77"/>
      <c r="G81" s="76"/>
      <c r="H81" s="76"/>
      <c r="I81" s="76"/>
      <c r="J81" s="76"/>
    </row>
    <row r="82" spans="2:10" ht="30" customHeight="1">
      <c r="B82" s="75"/>
      <c r="C82" s="76"/>
      <c r="D82" s="76"/>
      <c r="E82" s="76"/>
      <c r="F82" s="77"/>
      <c r="G82" s="76"/>
      <c r="H82" s="76"/>
      <c r="I82" s="76"/>
      <c r="J82" s="76"/>
    </row>
    <row r="83" spans="2:10" ht="30" customHeight="1">
      <c r="B83" s="75"/>
      <c r="C83" s="76"/>
      <c r="D83" s="76"/>
      <c r="E83" s="76"/>
      <c r="F83" s="77"/>
      <c r="G83" s="76"/>
      <c r="H83" s="76"/>
      <c r="I83" s="76"/>
      <c r="J83" s="76"/>
    </row>
    <row r="84" spans="2:10" ht="30" customHeight="1">
      <c r="B84" s="75"/>
      <c r="C84" s="76"/>
      <c r="D84" s="76"/>
      <c r="E84" s="76"/>
      <c r="F84" s="77"/>
      <c r="G84" s="76"/>
      <c r="H84" s="76"/>
      <c r="I84" s="76"/>
      <c r="J84" s="76"/>
    </row>
    <row r="85" spans="2:10" ht="30" customHeight="1">
      <c r="B85" s="75"/>
      <c r="C85" s="76"/>
      <c r="D85" s="76"/>
      <c r="E85" s="76"/>
      <c r="F85" s="77"/>
      <c r="G85" s="76"/>
      <c r="H85" s="76"/>
      <c r="I85" s="76"/>
      <c r="J85" s="76"/>
    </row>
    <row r="86" spans="2:10" ht="30" customHeight="1">
      <c r="B86" s="75"/>
      <c r="C86" s="76"/>
      <c r="D86" s="76"/>
      <c r="E86" s="76"/>
      <c r="F86" s="77"/>
      <c r="G86" s="76"/>
      <c r="H86" s="76"/>
      <c r="I86" s="76"/>
      <c r="J86" s="76"/>
    </row>
    <row r="87" spans="2:10" ht="30" customHeight="1">
      <c r="B87" s="75"/>
      <c r="C87" s="76"/>
      <c r="D87" s="76"/>
      <c r="E87" s="76"/>
      <c r="F87" s="77"/>
      <c r="G87" s="76"/>
      <c r="H87" s="76"/>
      <c r="I87" s="76"/>
      <c r="J87" s="76"/>
    </row>
    <row r="88" spans="2:10" ht="30" customHeight="1">
      <c r="B88" s="75"/>
      <c r="C88" s="76"/>
      <c r="D88" s="76"/>
      <c r="E88" s="76"/>
      <c r="F88" s="77"/>
      <c r="G88" s="76"/>
      <c r="H88" s="76"/>
      <c r="I88" s="76"/>
      <c r="J88" s="76"/>
    </row>
    <row r="89" spans="2:10" ht="30" customHeight="1">
      <c r="B89" s="75"/>
      <c r="C89" s="76"/>
      <c r="D89" s="76"/>
      <c r="E89" s="76"/>
      <c r="F89" s="77"/>
      <c r="G89" s="76"/>
      <c r="H89" s="76"/>
      <c r="I89" s="76"/>
      <c r="J89" s="76"/>
    </row>
    <row r="90" spans="2:10" ht="30" customHeight="1">
      <c r="B90" s="75"/>
      <c r="C90" s="76"/>
      <c r="D90" s="76"/>
      <c r="E90" s="76"/>
      <c r="F90" s="77"/>
      <c r="G90" s="76"/>
      <c r="H90" s="76"/>
      <c r="I90" s="76"/>
      <c r="J90" s="76"/>
    </row>
    <row r="91" spans="2:10" ht="30" customHeight="1">
      <c r="B91" s="75"/>
      <c r="C91" s="76"/>
      <c r="D91" s="76"/>
      <c r="E91" s="76"/>
      <c r="F91" s="77"/>
      <c r="G91" s="76"/>
      <c r="H91" s="76"/>
      <c r="I91" s="76"/>
      <c r="J91" s="76"/>
    </row>
    <row r="92" spans="2:10" ht="30" customHeight="1">
      <c r="B92" s="75"/>
      <c r="C92" s="76"/>
      <c r="D92" s="76"/>
      <c r="E92" s="76"/>
      <c r="F92" s="77"/>
      <c r="G92" s="76"/>
      <c r="H92" s="76"/>
      <c r="I92" s="76"/>
      <c r="J92" s="76"/>
    </row>
    <row r="93" spans="2:10" ht="30" customHeight="1">
      <c r="B93" s="75"/>
      <c r="C93" s="76"/>
      <c r="D93" s="76"/>
      <c r="E93" s="76"/>
      <c r="F93" s="77"/>
      <c r="G93" s="76"/>
      <c r="H93" s="76"/>
      <c r="I93" s="76"/>
      <c r="J93" s="76"/>
    </row>
    <row r="94" spans="2:10" ht="30" customHeight="1">
      <c r="B94" s="75"/>
      <c r="C94" s="76"/>
      <c r="D94" s="76"/>
      <c r="E94" s="76"/>
      <c r="F94" s="77"/>
      <c r="G94" s="76"/>
      <c r="H94" s="76"/>
      <c r="I94" s="76"/>
      <c r="J94" s="76"/>
    </row>
    <row r="95" spans="2:10" ht="30" customHeight="1">
      <c r="B95" s="75"/>
      <c r="C95" s="76"/>
      <c r="D95" s="76"/>
      <c r="E95" s="76"/>
      <c r="F95" s="77"/>
      <c r="G95" s="76"/>
      <c r="H95" s="76"/>
      <c r="I95" s="76"/>
      <c r="J95" s="76"/>
    </row>
    <row r="96" spans="2:10" ht="30" customHeight="1">
      <c r="B96" s="75"/>
      <c r="C96" s="76"/>
      <c r="D96" s="76"/>
      <c r="E96" s="76"/>
      <c r="F96" s="77"/>
      <c r="G96" s="76"/>
      <c r="H96" s="76"/>
      <c r="I96" s="76"/>
      <c r="J96" s="76"/>
    </row>
    <row r="97" spans="2:10" ht="30" customHeight="1">
      <c r="B97" s="75"/>
      <c r="C97" s="76"/>
      <c r="D97" s="76"/>
      <c r="E97" s="76"/>
      <c r="F97" s="77"/>
      <c r="G97" s="76"/>
      <c r="H97" s="76"/>
      <c r="I97" s="76"/>
      <c r="J97" s="76"/>
    </row>
    <row r="98" spans="2:10" ht="30" customHeight="1">
      <c r="B98" s="75"/>
      <c r="C98" s="76"/>
      <c r="D98" s="76"/>
      <c r="E98" s="76"/>
      <c r="F98" s="77"/>
      <c r="G98" s="76"/>
      <c r="H98" s="76"/>
      <c r="I98" s="76"/>
      <c r="J98" s="76"/>
    </row>
    <row r="99" spans="2:10" ht="30" customHeight="1">
      <c r="B99" s="75"/>
      <c r="C99" s="76"/>
      <c r="D99" s="76"/>
      <c r="E99" s="76"/>
      <c r="F99" s="77"/>
      <c r="G99" s="76"/>
      <c r="H99" s="76"/>
      <c r="I99" s="76"/>
      <c r="J99" s="76"/>
    </row>
    <row r="100" spans="2:10" ht="30" customHeight="1">
      <c r="B100" s="75"/>
      <c r="C100" s="76"/>
      <c r="D100" s="76"/>
      <c r="E100" s="76"/>
      <c r="F100" s="77"/>
      <c r="G100" s="76"/>
      <c r="H100" s="76"/>
      <c r="I100" s="76"/>
      <c r="J100" s="76"/>
    </row>
    <row r="101" spans="2:10" ht="30" customHeight="1">
      <c r="B101" s="75"/>
      <c r="C101" s="76"/>
      <c r="D101" s="76"/>
      <c r="E101" s="76"/>
      <c r="F101" s="77"/>
      <c r="G101" s="76"/>
      <c r="H101" s="76"/>
      <c r="I101" s="76"/>
      <c r="J101" s="76"/>
    </row>
    <row r="102" spans="2:10" ht="30" customHeight="1">
      <c r="B102" s="75"/>
      <c r="C102" s="76"/>
      <c r="D102" s="76"/>
      <c r="E102" s="76"/>
      <c r="F102" s="77"/>
      <c r="G102" s="76"/>
      <c r="H102" s="76"/>
      <c r="I102" s="76"/>
      <c r="J102" s="76"/>
    </row>
    <row r="103" spans="2:10" ht="30" customHeight="1">
      <c r="B103" s="75"/>
      <c r="C103" s="76"/>
      <c r="D103" s="76"/>
      <c r="E103" s="76"/>
      <c r="F103" s="77"/>
      <c r="G103" s="76"/>
      <c r="H103" s="76"/>
      <c r="I103" s="76"/>
      <c r="J103" s="76"/>
    </row>
    <row r="104" spans="2:10" ht="30" customHeight="1">
      <c r="B104" s="75"/>
      <c r="C104" s="76"/>
      <c r="D104" s="76"/>
      <c r="E104" s="76"/>
      <c r="F104" s="77"/>
      <c r="G104" s="76"/>
      <c r="H104" s="76"/>
      <c r="I104" s="76"/>
      <c r="J104" s="76"/>
    </row>
    <row r="105" spans="2:10" ht="30" customHeight="1">
      <c r="B105" s="75"/>
      <c r="C105" s="76"/>
      <c r="D105" s="76"/>
      <c r="E105" s="76"/>
      <c r="F105" s="77"/>
      <c r="G105" s="76"/>
      <c r="H105" s="76"/>
      <c r="I105" s="76"/>
      <c r="J105" s="76"/>
    </row>
    <row r="106" spans="2:10" ht="30" customHeight="1">
      <c r="B106" s="75"/>
      <c r="C106" s="76"/>
      <c r="D106" s="76"/>
      <c r="E106" s="76"/>
      <c r="F106" s="77"/>
      <c r="G106" s="76"/>
      <c r="H106" s="76"/>
      <c r="I106" s="76"/>
      <c r="J106" s="76"/>
    </row>
    <row r="107" spans="2:10" ht="30" customHeight="1">
      <c r="B107" s="75"/>
      <c r="C107" s="76"/>
      <c r="D107" s="76"/>
      <c r="E107" s="76"/>
      <c r="F107" s="77"/>
      <c r="G107" s="76"/>
      <c r="H107" s="76"/>
      <c r="I107" s="76"/>
      <c r="J107" s="76"/>
    </row>
    <row r="108" spans="2:10" ht="30" customHeight="1">
      <c r="B108" s="75"/>
      <c r="C108" s="76"/>
      <c r="D108" s="76"/>
      <c r="E108" s="76"/>
      <c r="F108" s="77"/>
      <c r="G108" s="76"/>
      <c r="H108" s="76"/>
      <c r="I108" s="76"/>
      <c r="J108" s="76"/>
    </row>
    <row r="109" spans="2:10" ht="30" customHeight="1">
      <c r="B109" s="75"/>
      <c r="C109" s="76"/>
      <c r="D109" s="76"/>
      <c r="E109" s="76"/>
      <c r="F109" s="77"/>
      <c r="G109" s="76"/>
      <c r="H109" s="76"/>
      <c r="I109" s="76"/>
      <c r="J109" s="76"/>
    </row>
    <row r="110" spans="2:10" ht="30" customHeight="1">
      <c r="B110" s="75"/>
      <c r="C110" s="76"/>
      <c r="D110" s="76"/>
      <c r="E110" s="76"/>
      <c r="F110" s="77"/>
      <c r="G110" s="76"/>
      <c r="H110" s="76"/>
      <c r="I110" s="76"/>
      <c r="J110" s="76"/>
    </row>
    <row r="111" spans="2:10" ht="30" customHeight="1">
      <c r="B111" s="75"/>
      <c r="C111" s="76"/>
      <c r="D111" s="76"/>
      <c r="E111" s="76"/>
      <c r="F111" s="77"/>
      <c r="G111" s="76"/>
      <c r="H111" s="76"/>
      <c r="I111" s="76"/>
      <c r="J111" s="76"/>
    </row>
    <row r="112" spans="2:10" ht="30" customHeight="1">
      <c r="B112" s="75"/>
      <c r="C112" s="76"/>
      <c r="D112" s="76"/>
      <c r="E112" s="76"/>
      <c r="F112" s="77"/>
      <c r="G112" s="76"/>
      <c r="H112" s="76"/>
      <c r="I112" s="76"/>
      <c r="J112" s="76"/>
    </row>
    <row r="113" spans="2:10" ht="30" customHeight="1">
      <c r="B113" s="75"/>
      <c r="C113" s="76"/>
      <c r="D113" s="76"/>
      <c r="E113" s="76"/>
      <c r="F113" s="77"/>
      <c r="G113" s="76"/>
      <c r="H113" s="76"/>
      <c r="I113" s="76"/>
      <c r="J113" s="76"/>
    </row>
    <row r="114" spans="2:10" ht="30" customHeight="1">
      <c r="B114" s="75"/>
      <c r="C114" s="76"/>
      <c r="D114" s="76"/>
      <c r="E114" s="76"/>
      <c r="F114" s="77"/>
      <c r="G114" s="76"/>
      <c r="H114" s="76"/>
      <c r="I114" s="76"/>
      <c r="J114" s="76"/>
    </row>
    <row r="115" spans="2:10" ht="30" customHeight="1">
      <c r="B115" s="75"/>
      <c r="C115" s="76"/>
      <c r="D115" s="76"/>
      <c r="E115" s="76"/>
      <c r="F115" s="77"/>
      <c r="G115" s="76"/>
      <c r="H115" s="76"/>
      <c r="I115" s="76"/>
      <c r="J115" s="76"/>
    </row>
    <row r="116" spans="2:10" ht="30" customHeight="1">
      <c r="B116" s="75"/>
      <c r="C116" s="76"/>
      <c r="D116" s="76"/>
      <c r="E116" s="76"/>
      <c r="F116" s="77"/>
      <c r="G116" s="76"/>
      <c r="H116" s="76"/>
      <c r="I116" s="76"/>
      <c r="J116" s="76"/>
    </row>
    <row r="117" spans="2:10" ht="30" customHeight="1">
      <c r="B117" s="75"/>
      <c r="C117" s="76"/>
      <c r="D117" s="76"/>
      <c r="E117" s="76"/>
      <c r="F117" s="77"/>
      <c r="G117" s="76"/>
      <c r="H117" s="76"/>
      <c r="I117" s="76"/>
      <c r="J117" s="76"/>
    </row>
    <row r="118" spans="2:10" ht="30" customHeight="1">
      <c r="B118" s="75"/>
      <c r="C118" s="76"/>
      <c r="D118" s="76"/>
      <c r="E118" s="76"/>
      <c r="F118" s="77"/>
      <c r="G118" s="76"/>
      <c r="H118" s="76"/>
      <c r="I118" s="76"/>
      <c r="J118" s="76"/>
    </row>
    <row r="119" spans="2:10" ht="30" customHeight="1">
      <c r="B119" s="75"/>
      <c r="C119" s="76"/>
      <c r="D119" s="76"/>
      <c r="E119" s="76"/>
      <c r="F119" s="77"/>
      <c r="G119" s="76"/>
      <c r="H119" s="76"/>
      <c r="I119" s="76"/>
      <c r="J119" s="76"/>
    </row>
    <row r="120" spans="2:10" ht="30" customHeight="1">
      <c r="B120" s="75"/>
      <c r="C120" s="76"/>
      <c r="D120" s="76"/>
      <c r="E120" s="76"/>
      <c r="F120" s="77"/>
      <c r="G120" s="76"/>
      <c r="H120" s="76"/>
      <c r="I120" s="76"/>
      <c r="J120" s="76"/>
    </row>
    <row r="121" spans="2:10" ht="30" customHeight="1">
      <c r="B121" s="75"/>
      <c r="C121" s="76"/>
      <c r="D121" s="76"/>
      <c r="E121" s="76"/>
      <c r="F121" s="77"/>
      <c r="G121" s="76"/>
      <c r="H121" s="76"/>
      <c r="I121" s="76"/>
      <c r="J121" s="76"/>
    </row>
    <row r="122" spans="2:10" ht="30" customHeight="1">
      <c r="B122" s="75"/>
      <c r="C122" s="76"/>
      <c r="D122" s="76"/>
      <c r="E122" s="76"/>
      <c r="F122" s="77"/>
      <c r="G122" s="76"/>
      <c r="H122" s="76"/>
      <c r="I122" s="76"/>
      <c r="J122" s="76"/>
    </row>
    <row r="123" spans="2:10" ht="30" customHeight="1">
      <c r="B123" s="75"/>
      <c r="C123" s="76"/>
      <c r="D123" s="76"/>
      <c r="E123" s="76"/>
      <c r="F123" s="77"/>
      <c r="G123" s="76"/>
      <c r="H123" s="76"/>
      <c r="I123" s="76"/>
      <c r="J123" s="76"/>
    </row>
    <row r="124" spans="2:10" ht="30" customHeight="1">
      <c r="B124" s="75"/>
      <c r="C124" s="76"/>
      <c r="D124" s="76"/>
      <c r="E124" s="76"/>
      <c r="F124" s="77"/>
      <c r="G124" s="76"/>
      <c r="H124" s="76"/>
      <c r="I124" s="76"/>
      <c r="J124" s="76"/>
    </row>
    <row r="125" spans="2:10" ht="30" customHeight="1">
      <c r="B125" s="75"/>
      <c r="C125" s="76"/>
      <c r="D125" s="76"/>
      <c r="E125" s="76"/>
      <c r="F125" s="77"/>
      <c r="G125" s="76"/>
      <c r="H125" s="76"/>
      <c r="I125" s="76"/>
      <c r="J125" s="76"/>
    </row>
    <row r="126" spans="2:10" ht="30" customHeight="1">
      <c r="B126" s="75"/>
      <c r="C126" s="76"/>
      <c r="D126" s="76"/>
      <c r="E126" s="76"/>
      <c r="F126" s="77"/>
      <c r="G126" s="76"/>
      <c r="H126" s="76"/>
      <c r="I126" s="76"/>
      <c r="J126" s="76"/>
    </row>
    <row r="127" spans="2:10" ht="30" customHeight="1">
      <c r="B127" s="75"/>
      <c r="C127" s="76"/>
      <c r="D127" s="76"/>
      <c r="E127" s="76"/>
      <c r="F127" s="77"/>
      <c r="G127" s="76"/>
      <c r="H127" s="76"/>
      <c r="I127" s="76"/>
      <c r="J127" s="76"/>
    </row>
    <row r="128" spans="2:10" ht="30" customHeight="1">
      <c r="B128" s="75"/>
      <c r="C128" s="76"/>
      <c r="D128" s="76"/>
      <c r="E128" s="76"/>
      <c r="F128" s="77"/>
      <c r="G128" s="76"/>
      <c r="H128" s="76"/>
      <c r="I128" s="76"/>
      <c r="J128" s="76"/>
    </row>
    <row r="129" spans="2:10" ht="30" customHeight="1">
      <c r="B129" s="75"/>
      <c r="C129" s="76"/>
      <c r="D129" s="76"/>
      <c r="E129" s="76"/>
      <c r="F129" s="77"/>
      <c r="G129" s="76"/>
      <c r="H129" s="76"/>
      <c r="I129" s="76"/>
      <c r="J129" s="76"/>
    </row>
    <row r="130" spans="2:10" ht="30" customHeight="1">
      <c r="B130" s="75"/>
      <c r="C130" s="76"/>
      <c r="D130" s="76"/>
      <c r="E130" s="76"/>
      <c r="F130" s="77"/>
      <c r="G130" s="76"/>
      <c r="H130" s="76"/>
      <c r="I130" s="76"/>
      <c r="J130" s="76"/>
    </row>
    <row r="131" spans="2:10" ht="30" customHeight="1">
      <c r="B131" s="75"/>
      <c r="C131" s="76"/>
      <c r="D131" s="76"/>
      <c r="E131" s="76"/>
      <c r="F131" s="77"/>
      <c r="G131" s="76"/>
      <c r="H131" s="76"/>
      <c r="I131" s="76"/>
      <c r="J131" s="76"/>
    </row>
    <row r="132" spans="2:10" ht="30" customHeight="1">
      <c r="B132" s="75"/>
      <c r="C132" s="76"/>
      <c r="D132" s="76"/>
      <c r="E132" s="76"/>
      <c r="F132" s="77"/>
      <c r="G132" s="76"/>
      <c r="H132" s="76"/>
      <c r="I132" s="76"/>
      <c r="J132" s="76"/>
    </row>
    <row r="133" spans="2:10" ht="30" customHeight="1">
      <c r="B133" s="75"/>
      <c r="C133" s="76"/>
      <c r="D133" s="76"/>
      <c r="E133" s="76"/>
      <c r="F133" s="77"/>
      <c r="G133" s="76"/>
      <c r="H133" s="76"/>
      <c r="I133" s="76"/>
      <c r="J133" s="76"/>
    </row>
    <row r="134" spans="2:10" ht="30" customHeight="1">
      <c r="B134" s="75"/>
      <c r="C134" s="76"/>
      <c r="D134" s="76"/>
      <c r="E134" s="76"/>
      <c r="F134" s="77"/>
      <c r="G134" s="76"/>
      <c r="H134" s="76"/>
      <c r="I134" s="76"/>
      <c r="J134" s="76"/>
    </row>
    <row r="135" spans="2:10" ht="30" customHeight="1">
      <c r="B135" s="75"/>
      <c r="C135" s="76"/>
      <c r="D135" s="76"/>
      <c r="E135" s="76"/>
      <c r="F135" s="77"/>
      <c r="G135" s="76"/>
      <c r="H135" s="76"/>
      <c r="I135" s="76"/>
      <c r="J135" s="76"/>
    </row>
    <row r="136" spans="2:10" ht="30" customHeight="1">
      <c r="B136" s="75"/>
      <c r="C136" s="76"/>
      <c r="D136" s="76"/>
      <c r="E136" s="76"/>
      <c r="F136" s="77"/>
      <c r="G136" s="76"/>
      <c r="H136" s="76"/>
      <c r="I136" s="76"/>
      <c r="J136" s="76"/>
    </row>
    <row r="137" spans="2:10" ht="30" customHeight="1">
      <c r="B137" s="75"/>
      <c r="C137" s="76"/>
      <c r="D137" s="76"/>
      <c r="E137" s="76"/>
      <c r="F137" s="77"/>
      <c r="G137" s="76"/>
      <c r="H137" s="76"/>
      <c r="I137" s="76"/>
      <c r="J137" s="76"/>
    </row>
    <row r="138" spans="2:10" ht="30" customHeight="1">
      <c r="B138" s="75"/>
      <c r="C138" s="76"/>
      <c r="D138" s="76"/>
      <c r="E138" s="76"/>
      <c r="F138" s="77"/>
      <c r="G138" s="76"/>
      <c r="H138" s="76"/>
      <c r="I138" s="76"/>
      <c r="J138" s="76"/>
    </row>
    <row r="139" spans="2:10" ht="30" customHeight="1">
      <c r="B139" s="75"/>
      <c r="C139" s="76"/>
      <c r="D139" s="76"/>
      <c r="E139" s="76"/>
      <c r="F139" s="77"/>
      <c r="G139" s="76"/>
      <c r="H139" s="76"/>
      <c r="I139" s="76"/>
      <c r="J139" s="76"/>
    </row>
    <row r="140" spans="2:10" ht="30" customHeight="1">
      <c r="B140" s="75"/>
      <c r="C140" s="76"/>
      <c r="D140" s="76"/>
      <c r="E140" s="76"/>
      <c r="F140" s="77"/>
      <c r="G140" s="76"/>
      <c r="H140" s="76"/>
      <c r="I140" s="76"/>
      <c r="J140" s="76"/>
    </row>
    <row r="141" spans="2:10" ht="30" customHeight="1">
      <c r="B141" s="75"/>
      <c r="C141" s="76"/>
      <c r="D141" s="76"/>
      <c r="E141" s="76"/>
      <c r="F141" s="77"/>
      <c r="G141" s="76"/>
      <c r="H141" s="76"/>
      <c r="I141" s="76"/>
      <c r="J141" s="76"/>
    </row>
    <row r="142" spans="2:10" ht="30" customHeight="1">
      <c r="B142" s="75"/>
      <c r="C142" s="76"/>
      <c r="D142" s="76"/>
      <c r="E142" s="76"/>
      <c r="F142" s="77"/>
      <c r="G142" s="76"/>
      <c r="H142" s="76"/>
      <c r="I142" s="76"/>
      <c r="J142" s="76"/>
    </row>
    <row r="143" spans="2:10" ht="30" customHeight="1">
      <c r="B143" s="75"/>
      <c r="C143" s="76"/>
      <c r="D143" s="76"/>
      <c r="E143" s="76"/>
      <c r="F143" s="77"/>
      <c r="G143" s="76"/>
      <c r="H143" s="76"/>
      <c r="I143" s="76"/>
      <c r="J143" s="76"/>
    </row>
    <row r="144" spans="2:10" ht="30" customHeight="1">
      <c r="B144" s="75"/>
      <c r="C144" s="76"/>
      <c r="D144" s="76"/>
      <c r="E144" s="76"/>
      <c r="F144" s="77"/>
      <c r="G144" s="76"/>
      <c r="H144" s="76"/>
      <c r="I144" s="76"/>
      <c r="J144" s="76"/>
    </row>
    <row r="145" spans="2:10" ht="30" customHeight="1">
      <c r="B145" s="75"/>
      <c r="C145" s="76"/>
      <c r="D145" s="76"/>
      <c r="E145" s="76"/>
      <c r="F145" s="77"/>
      <c r="G145" s="76"/>
      <c r="H145" s="76"/>
      <c r="I145" s="76"/>
      <c r="J145" s="76"/>
    </row>
    <row r="146" spans="2:10" ht="30" customHeight="1">
      <c r="B146" s="75"/>
      <c r="C146" s="76"/>
      <c r="D146" s="76"/>
      <c r="E146" s="76"/>
      <c r="F146" s="77"/>
      <c r="G146" s="76"/>
      <c r="H146" s="76"/>
      <c r="I146" s="76"/>
      <c r="J146" s="76"/>
    </row>
    <row r="147" spans="2:10" ht="30" customHeight="1">
      <c r="B147" s="75"/>
      <c r="C147" s="76"/>
      <c r="D147" s="76"/>
      <c r="E147" s="76"/>
      <c r="F147" s="77"/>
      <c r="G147" s="76"/>
      <c r="H147" s="76"/>
      <c r="I147" s="76"/>
      <c r="J147" s="76"/>
    </row>
    <row r="148" spans="2:10" ht="30" customHeight="1">
      <c r="B148" s="75"/>
      <c r="C148" s="76"/>
      <c r="D148" s="76"/>
      <c r="E148" s="76"/>
      <c r="F148" s="77"/>
      <c r="G148" s="76"/>
      <c r="H148" s="76"/>
      <c r="I148" s="76"/>
      <c r="J148" s="76"/>
    </row>
    <row r="149" spans="2:10" ht="30" customHeight="1">
      <c r="B149" s="75"/>
      <c r="C149" s="76"/>
      <c r="D149" s="76"/>
      <c r="E149" s="76"/>
      <c r="F149" s="77"/>
      <c r="G149" s="76"/>
      <c r="H149" s="76"/>
      <c r="I149" s="76"/>
      <c r="J149" s="76"/>
    </row>
    <row r="150" spans="2:10" ht="30" customHeight="1">
      <c r="B150" s="75"/>
      <c r="C150" s="76"/>
      <c r="D150" s="76"/>
      <c r="E150" s="76"/>
      <c r="F150" s="77"/>
      <c r="G150" s="76"/>
      <c r="H150" s="76"/>
      <c r="I150" s="76"/>
      <c r="J150" s="76"/>
    </row>
    <row r="151" spans="2:10" ht="30" customHeight="1">
      <c r="B151" s="75"/>
      <c r="C151" s="76"/>
      <c r="D151" s="76"/>
      <c r="E151" s="76"/>
      <c r="F151" s="77"/>
      <c r="G151" s="76"/>
      <c r="H151" s="76"/>
      <c r="I151" s="76"/>
      <c r="J151" s="76"/>
    </row>
    <row r="152" spans="2:10" ht="30" customHeight="1">
      <c r="B152" s="75"/>
      <c r="C152" s="76"/>
      <c r="D152" s="76"/>
      <c r="E152" s="76"/>
      <c r="F152" s="77"/>
      <c r="G152" s="76"/>
      <c r="H152" s="76"/>
      <c r="I152" s="76"/>
      <c r="J152" s="76"/>
    </row>
    <row r="153" spans="2:10" ht="30" customHeight="1">
      <c r="B153" s="75"/>
      <c r="C153" s="76"/>
      <c r="D153" s="76"/>
      <c r="E153" s="76"/>
      <c r="F153" s="77"/>
      <c r="G153" s="76"/>
      <c r="H153" s="76"/>
      <c r="I153" s="76"/>
      <c r="J153" s="76"/>
    </row>
    <row r="154" spans="2:10" ht="30" customHeight="1">
      <c r="B154" s="75"/>
      <c r="C154" s="76"/>
      <c r="D154" s="76"/>
      <c r="E154" s="76"/>
      <c r="F154" s="77"/>
      <c r="G154" s="76"/>
      <c r="H154" s="76"/>
      <c r="I154" s="76"/>
      <c r="J154" s="76"/>
    </row>
    <row r="155" spans="2:10" ht="30" customHeight="1">
      <c r="B155" s="75"/>
      <c r="C155" s="76"/>
      <c r="D155" s="76"/>
      <c r="E155" s="76"/>
      <c r="F155" s="77"/>
      <c r="G155" s="76"/>
      <c r="H155" s="76"/>
      <c r="I155" s="76"/>
      <c r="J155" s="76"/>
    </row>
    <row r="156" spans="2:10" ht="30" customHeight="1">
      <c r="B156" s="75"/>
      <c r="C156" s="76"/>
      <c r="D156" s="76"/>
      <c r="E156" s="76"/>
      <c r="F156" s="77"/>
      <c r="G156" s="76"/>
      <c r="H156" s="76"/>
      <c r="I156" s="76"/>
      <c r="J156" s="76"/>
    </row>
    <row r="157" spans="2:10" ht="30" customHeight="1">
      <c r="B157" s="75"/>
      <c r="C157" s="76"/>
      <c r="D157" s="76"/>
      <c r="E157" s="76"/>
      <c r="F157" s="77"/>
      <c r="G157" s="76"/>
      <c r="H157" s="76"/>
      <c r="I157" s="76"/>
      <c r="J157" s="76"/>
    </row>
    <row r="158" spans="2:10" ht="30" customHeight="1">
      <c r="B158" s="75"/>
      <c r="C158" s="76"/>
      <c r="D158" s="76"/>
      <c r="E158" s="76"/>
      <c r="F158" s="77"/>
      <c r="G158" s="76"/>
      <c r="H158" s="76"/>
      <c r="I158" s="76"/>
      <c r="J158" s="76"/>
    </row>
    <row r="159" spans="2:10" ht="30" customHeight="1">
      <c r="B159" s="75"/>
      <c r="C159" s="76"/>
      <c r="D159" s="76"/>
      <c r="E159" s="76"/>
      <c r="F159" s="77"/>
      <c r="G159" s="76"/>
      <c r="H159" s="76"/>
      <c r="I159" s="76"/>
      <c r="J159" s="76"/>
    </row>
    <row r="160" spans="2:10" ht="30" customHeight="1">
      <c r="B160" s="75"/>
      <c r="C160" s="76"/>
      <c r="D160" s="76"/>
      <c r="E160" s="76"/>
      <c r="F160" s="77"/>
      <c r="G160" s="76"/>
      <c r="H160" s="76"/>
      <c r="I160" s="76"/>
      <c r="J160" s="76"/>
    </row>
    <row r="161" spans="2:10" ht="30" customHeight="1">
      <c r="B161" s="75"/>
      <c r="C161" s="76"/>
      <c r="D161" s="76"/>
      <c r="E161" s="76"/>
      <c r="F161" s="77"/>
      <c r="G161" s="76"/>
      <c r="H161" s="76"/>
      <c r="I161" s="76"/>
      <c r="J161" s="76"/>
    </row>
    <row r="162" spans="2:10" ht="30" customHeight="1">
      <c r="B162" s="75"/>
      <c r="C162" s="76"/>
      <c r="D162" s="76"/>
      <c r="E162" s="76"/>
      <c r="F162" s="77"/>
      <c r="G162" s="76"/>
      <c r="H162" s="76"/>
      <c r="I162" s="76"/>
      <c r="J162" s="76"/>
    </row>
    <row r="163" spans="2:10" ht="30" customHeight="1">
      <c r="B163" s="75"/>
      <c r="C163" s="76"/>
      <c r="D163" s="76"/>
      <c r="E163" s="76"/>
      <c r="F163" s="77"/>
      <c r="G163" s="76"/>
      <c r="H163" s="76"/>
      <c r="I163" s="76"/>
      <c r="J163" s="76"/>
    </row>
    <row r="164" spans="2:10" ht="30" customHeight="1">
      <c r="B164" s="75"/>
      <c r="C164" s="76"/>
      <c r="D164" s="76"/>
      <c r="E164" s="76"/>
      <c r="F164" s="77"/>
      <c r="G164" s="76"/>
      <c r="H164" s="76"/>
      <c r="I164" s="76"/>
      <c r="J164" s="76"/>
    </row>
    <row r="165" spans="2:10" ht="30" customHeight="1">
      <c r="B165" s="75"/>
      <c r="C165" s="76"/>
      <c r="D165" s="76"/>
      <c r="E165" s="76"/>
      <c r="F165" s="77"/>
      <c r="G165" s="76"/>
      <c r="H165" s="76"/>
      <c r="I165" s="76"/>
      <c r="J165" s="76"/>
    </row>
    <row r="166" spans="2:10" ht="30" customHeight="1">
      <c r="B166" s="75"/>
      <c r="C166" s="76"/>
      <c r="D166" s="76"/>
      <c r="E166" s="76"/>
      <c r="F166" s="77"/>
      <c r="G166" s="76"/>
      <c r="H166" s="76"/>
      <c r="I166" s="76"/>
      <c r="J166" s="76"/>
    </row>
    <row r="167" spans="2:10" ht="30" customHeight="1">
      <c r="B167" s="75"/>
      <c r="C167" s="76"/>
      <c r="D167" s="76"/>
      <c r="E167" s="76"/>
      <c r="F167" s="77"/>
      <c r="G167" s="76"/>
      <c r="H167" s="76"/>
      <c r="I167" s="76"/>
      <c r="J167" s="76"/>
    </row>
    <row r="168" spans="2:10" ht="30" customHeight="1">
      <c r="B168" s="75"/>
      <c r="C168" s="76"/>
      <c r="D168" s="76"/>
      <c r="E168" s="76"/>
      <c r="F168" s="77"/>
      <c r="G168" s="76"/>
      <c r="H168" s="76"/>
      <c r="I168" s="76"/>
      <c r="J168" s="76"/>
    </row>
    <row r="169" spans="2:10" ht="30" customHeight="1">
      <c r="B169" s="75"/>
      <c r="C169" s="76"/>
      <c r="D169" s="76"/>
      <c r="E169" s="76"/>
      <c r="F169" s="77"/>
      <c r="G169" s="76"/>
      <c r="H169" s="76"/>
      <c r="I169" s="76"/>
      <c r="J169" s="76"/>
    </row>
    <row r="170" spans="2:10" ht="30" customHeight="1">
      <c r="B170" s="75"/>
      <c r="C170" s="76"/>
      <c r="D170" s="76"/>
      <c r="E170" s="76"/>
      <c r="F170" s="77"/>
      <c r="G170" s="76"/>
      <c r="H170" s="76"/>
      <c r="I170" s="76"/>
      <c r="J170" s="76"/>
    </row>
    <row r="171" spans="2:10" ht="30" customHeight="1">
      <c r="B171" s="75"/>
      <c r="C171" s="76"/>
      <c r="D171" s="76"/>
      <c r="E171" s="76"/>
      <c r="F171" s="77"/>
      <c r="G171" s="76"/>
      <c r="H171" s="76"/>
      <c r="I171" s="76"/>
      <c r="J171" s="76"/>
    </row>
    <row r="172" spans="2:10" ht="30" customHeight="1">
      <c r="B172" s="75"/>
      <c r="C172" s="76"/>
      <c r="D172" s="76"/>
      <c r="E172" s="76"/>
      <c r="F172" s="77"/>
      <c r="G172" s="76"/>
      <c r="H172" s="76"/>
      <c r="I172" s="76"/>
      <c r="J172" s="76"/>
    </row>
    <row r="173" spans="2:10" ht="30" customHeight="1">
      <c r="B173" s="75"/>
      <c r="C173" s="76"/>
      <c r="D173" s="76"/>
      <c r="E173" s="76"/>
      <c r="F173" s="77"/>
      <c r="G173" s="76"/>
      <c r="H173" s="76"/>
      <c r="I173" s="76"/>
      <c r="J173" s="76"/>
    </row>
    <row r="174" spans="2:10" ht="30" customHeight="1">
      <c r="B174" s="75"/>
      <c r="C174" s="76"/>
      <c r="D174" s="76"/>
      <c r="E174" s="76"/>
      <c r="F174" s="77"/>
      <c r="G174" s="76"/>
      <c r="H174" s="76"/>
      <c r="I174" s="76"/>
      <c r="J174" s="76"/>
    </row>
    <row r="175" spans="2:10" ht="30" customHeight="1">
      <c r="B175" s="75"/>
      <c r="C175" s="76"/>
      <c r="D175" s="76"/>
      <c r="E175" s="76"/>
      <c r="F175" s="77"/>
      <c r="G175" s="76"/>
      <c r="H175" s="76"/>
      <c r="I175" s="76"/>
      <c r="J175" s="76"/>
    </row>
    <row r="176" spans="2:10" ht="30" customHeight="1">
      <c r="B176" s="75"/>
      <c r="C176" s="76"/>
      <c r="D176" s="76"/>
      <c r="E176" s="76"/>
      <c r="F176" s="77"/>
      <c r="G176" s="76"/>
      <c r="H176" s="76"/>
      <c r="I176" s="76"/>
      <c r="J176" s="76"/>
    </row>
    <row r="177" spans="2:10" ht="30" customHeight="1">
      <c r="B177" s="75"/>
      <c r="C177" s="76"/>
      <c r="D177" s="76"/>
      <c r="E177" s="76"/>
      <c r="F177" s="77"/>
      <c r="G177" s="76"/>
      <c r="H177" s="76"/>
      <c r="I177" s="76"/>
      <c r="J177" s="76"/>
    </row>
    <row r="178" spans="2:10" ht="30" customHeight="1">
      <c r="B178" s="75"/>
      <c r="C178" s="76"/>
      <c r="D178" s="76"/>
      <c r="E178" s="76"/>
      <c r="F178" s="77"/>
      <c r="G178" s="76"/>
      <c r="H178" s="76"/>
      <c r="I178" s="76"/>
      <c r="J178" s="76"/>
    </row>
    <row r="179" spans="2:10" ht="30" customHeight="1">
      <c r="B179" s="75"/>
      <c r="C179" s="76"/>
      <c r="D179" s="76"/>
      <c r="E179" s="76"/>
      <c r="F179" s="77"/>
      <c r="G179" s="76"/>
      <c r="H179" s="76"/>
      <c r="I179" s="76"/>
      <c r="J179" s="76"/>
    </row>
    <row r="180" spans="2:10" ht="30" customHeight="1">
      <c r="B180" s="75"/>
      <c r="C180" s="76"/>
      <c r="D180" s="76"/>
      <c r="E180" s="76"/>
      <c r="F180" s="77"/>
      <c r="G180" s="76"/>
      <c r="H180" s="76"/>
      <c r="I180" s="76"/>
      <c r="J180" s="76"/>
    </row>
    <row r="181" spans="2:10" ht="30" customHeight="1">
      <c r="B181" s="75"/>
      <c r="C181" s="76"/>
      <c r="D181" s="76"/>
      <c r="E181" s="76"/>
      <c r="F181" s="77"/>
      <c r="G181" s="76"/>
      <c r="H181" s="76"/>
      <c r="I181" s="76"/>
      <c r="J181" s="76"/>
    </row>
    <row r="182" spans="2:10" ht="30" customHeight="1">
      <c r="B182" s="75"/>
      <c r="C182" s="76"/>
      <c r="D182" s="76"/>
      <c r="E182" s="76"/>
      <c r="F182" s="77"/>
      <c r="G182" s="76"/>
      <c r="H182" s="76"/>
      <c r="I182" s="76"/>
      <c r="J182" s="76"/>
    </row>
    <row r="183" spans="2:10" ht="30" customHeight="1">
      <c r="B183" s="75"/>
      <c r="C183" s="76"/>
      <c r="D183" s="76"/>
      <c r="E183" s="76"/>
      <c r="F183" s="77"/>
      <c r="G183" s="76"/>
      <c r="H183" s="76"/>
      <c r="I183" s="76"/>
      <c r="J183" s="76"/>
    </row>
    <row r="184" spans="2:10" ht="30" customHeight="1">
      <c r="B184" s="75"/>
      <c r="C184" s="76"/>
      <c r="D184" s="76"/>
      <c r="E184" s="76"/>
      <c r="F184" s="77"/>
      <c r="G184" s="76"/>
      <c r="H184" s="76"/>
      <c r="I184" s="76"/>
      <c r="J184" s="76"/>
    </row>
    <row r="185" spans="2:10" ht="30" customHeight="1">
      <c r="B185" s="75"/>
      <c r="C185" s="76"/>
      <c r="D185" s="76"/>
      <c r="E185" s="76"/>
      <c r="F185" s="77"/>
      <c r="G185" s="76"/>
      <c r="H185" s="76"/>
      <c r="I185" s="76"/>
      <c r="J185" s="76"/>
    </row>
    <row r="186" spans="2:10" ht="30" customHeight="1">
      <c r="B186" s="75"/>
      <c r="C186" s="76"/>
      <c r="D186" s="76"/>
      <c r="E186" s="76"/>
      <c r="F186" s="77"/>
      <c r="G186" s="76"/>
      <c r="H186" s="76"/>
      <c r="I186" s="76"/>
      <c r="J186" s="76"/>
    </row>
    <row r="187" spans="2:10" ht="30" customHeight="1">
      <c r="B187" s="75"/>
      <c r="C187" s="76"/>
      <c r="D187" s="76"/>
      <c r="E187" s="76"/>
      <c r="F187" s="77"/>
      <c r="G187" s="76"/>
      <c r="H187" s="76"/>
      <c r="I187" s="76"/>
      <c r="J187" s="76"/>
    </row>
    <row r="188" spans="2:10" ht="30" customHeight="1">
      <c r="B188" s="75"/>
      <c r="C188" s="76"/>
      <c r="D188" s="76"/>
      <c r="E188" s="76"/>
      <c r="F188" s="77"/>
      <c r="G188" s="76"/>
      <c r="H188" s="76"/>
      <c r="I188" s="76"/>
      <c r="J188" s="76"/>
    </row>
    <row r="189" spans="2:10" ht="30" customHeight="1">
      <c r="B189" s="75"/>
      <c r="C189" s="76"/>
      <c r="D189" s="76"/>
      <c r="E189" s="76"/>
      <c r="F189" s="77"/>
      <c r="G189" s="76"/>
      <c r="H189" s="76"/>
      <c r="I189" s="76"/>
      <c r="J189" s="76"/>
    </row>
    <row r="190" spans="2:10" ht="30" customHeight="1">
      <c r="B190" s="75"/>
      <c r="C190" s="76"/>
      <c r="D190" s="76"/>
      <c r="E190" s="76"/>
      <c r="F190" s="77"/>
      <c r="G190" s="76"/>
      <c r="H190" s="76"/>
      <c r="I190" s="76"/>
      <c r="J190" s="76"/>
    </row>
    <row r="191" spans="2:10" ht="30" customHeight="1">
      <c r="B191" s="75"/>
      <c r="C191" s="76"/>
      <c r="D191" s="76"/>
      <c r="E191" s="76"/>
      <c r="F191" s="77"/>
      <c r="G191" s="76"/>
      <c r="H191" s="76"/>
      <c r="I191" s="76"/>
      <c r="J191" s="76"/>
    </row>
    <row r="192" spans="2:10" ht="30" customHeight="1">
      <c r="B192" s="75"/>
      <c r="C192" s="76"/>
      <c r="D192" s="76"/>
      <c r="E192" s="76"/>
      <c r="F192" s="77"/>
      <c r="G192" s="76"/>
      <c r="H192" s="76"/>
      <c r="I192" s="76"/>
      <c r="J192" s="76"/>
    </row>
    <row r="193" spans="2:10" ht="30" customHeight="1">
      <c r="B193" s="75"/>
      <c r="C193" s="76"/>
      <c r="D193" s="76"/>
      <c r="E193" s="76"/>
      <c r="F193" s="77"/>
      <c r="G193" s="76"/>
      <c r="H193" s="76"/>
      <c r="I193" s="76"/>
      <c r="J193" s="76"/>
    </row>
    <row r="194" spans="2:10" ht="30" customHeight="1">
      <c r="B194" s="75"/>
      <c r="C194" s="76"/>
      <c r="D194" s="76"/>
      <c r="E194" s="76"/>
      <c r="F194" s="77"/>
      <c r="G194" s="76"/>
      <c r="H194" s="76"/>
      <c r="I194" s="76"/>
      <c r="J194" s="76"/>
    </row>
    <row r="195" spans="2:10" ht="30" customHeight="1">
      <c r="B195" s="75"/>
      <c r="C195" s="76"/>
      <c r="D195" s="76"/>
      <c r="E195" s="76"/>
      <c r="F195" s="77"/>
      <c r="G195" s="76"/>
      <c r="H195" s="76"/>
      <c r="I195" s="76"/>
      <c r="J195" s="76"/>
    </row>
    <row r="196" spans="2:10" ht="30" customHeight="1">
      <c r="B196" s="75"/>
      <c r="C196" s="76"/>
      <c r="D196" s="76"/>
      <c r="E196" s="76"/>
      <c r="F196" s="77"/>
      <c r="G196" s="76"/>
      <c r="H196" s="76"/>
      <c r="I196" s="76"/>
      <c r="J196" s="76"/>
    </row>
    <row r="197" spans="2:10" ht="30" customHeight="1">
      <c r="B197" s="75"/>
      <c r="C197" s="76"/>
      <c r="D197" s="76"/>
      <c r="E197" s="76"/>
      <c r="F197" s="77"/>
      <c r="G197" s="76"/>
      <c r="H197" s="76"/>
      <c r="I197" s="76"/>
      <c r="J197" s="76"/>
    </row>
    <row r="198" spans="2:10" ht="30" customHeight="1">
      <c r="B198" s="75"/>
      <c r="C198" s="76"/>
      <c r="D198" s="76"/>
      <c r="E198" s="76"/>
      <c r="F198" s="77"/>
      <c r="G198" s="76"/>
      <c r="H198" s="76"/>
      <c r="I198" s="76"/>
      <c r="J198" s="76"/>
    </row>
    <row r="199" spans="2:10" ht="30" customHeight="1">
      <c r="B199" s="75"/>
      <c r="C199" s="76"/>
      <c r="D199" s="76"/>
      <c r="E199" s="76"/>
      <c r="F199" s="77"/>
      <c r="G199" s="76"/>
      <c r="H199" s="76"/>
      <c r="I199" s="76"/>
      <c r="J199" s="76"/>
    </row>
    <row r="200" spans="2:10" ht="30" customHeight="1">
      <c r="B200" s="75"/>
      <c r="C200" s="76"/>
      <c r="D200" s="76"/>
      <c r="E200" s="76"/>
      <c r="F200" s="77"/>
      <c r="G200" s="76"/>
      <c r="H200" s="76"/>
      <c r="I200" s="76"/>
      <c r="J200" s="76"/>
    </row>
    <row r="201" spans="2:10" ht="30" customHeight="1">
      <c r="B201" s="75"/>
      <c r="C201" s="76"/>
      <c r="D201" s="76"/>
      <c r="E201" s="76"/>
      <c r="F201" s="77"/>
      <c r="G201" s="76"/>
      <c r="H201" s="76"/>
      <c r="I201" s="76"/>
      <c r="J201" s="76"/>
    </row>
    <row r="202" spans="2:10" ht="30" customHeight="1">
      <c r="B202" s="75"/>
      <c r="C202" s="76"/>
      <c r="D202" s="76"/>
      <c r="E202" s="76"/>
      <c r="F202" s="77"/>
      <c r="G202" s="76"/>
      <c r="H202" s="76"/>
      <c r="I202" s="76"/>
      <c r="J202" s="76"/>
    </row>
    <row r="203" spans="2:10" ht="30" customHeight="1">
      <c r="B203" s="75"/>
      <c r="C203" s="76"/>
      <c r="D203" s="76"/>
      <c r="E203" s="76"/>
      <c r="F203" s="77"/>
      <c r="G203" s="76"/>
      <c r="H203" s="76"/>
      <c r="I203" s="76"/>
      <c r="J203" s="76"/>
    </row>
    <row r="204" spans="2:10" ht="30" customHeight="1">
      <c r="B204" s="75"/>
      <c r="C204" s="76"/>
      <c r="D204" s="76"/>
      <c r="E204" s="76"/>
      <c r="F204" s="77"/>
      <c r="G204" s="76"/>
      <c r="H204" s="76"/>
      <c r="I204" s="76"/>
      <c r="J204" s="76"/>
    </row>
    <row r="205" spans="2:10" ht="30" customHeight="1">
      <c r="B205" s="75"/>
      <c r="C205" s="76"/>
      <c r="D205" s="76"/>
      <c r="E205" s="76"/>
      <c r="F205" s="77"/>
      <c r="G205" s="76"/>
      <c r="H205" s="76"/>
      <c r="I205" s="76"/>
      <c r="J205" s="76"/>
    </row>
    <row r="206" spans="2:10" ht="30" customHeight="1">
      <c r="B206" s="75"/>
      <c r="C206" s="76"/>
      <c r="D206" s="76"/>
      <c r="E206" s="76"/>
      <c r="F206" s="77"/>
      <c r="G206" s="76"/>
      <c r="H206" s="76"/>
      <c r="I206" s="76"/>
      <c r="J206" s="76"/>
    </row>
    <row r="207" spans="2:10" ht="30" customHeight="1">
      <c r="B207" s="75"/>
      <c r="C207" s="76"/>
      <c r="D207" s="76"/>
      <c r="E207" s="76"/>
      <c r="F207" s="77"/>
      <c r="G207" s="76"/>
      <c r="H207" s="76"/>
      <c r="I207" s="76"/>
      <c r="J207" s="76"/>
    </row>
    <row r="208" spans="2:10" ht="30" customHeight="1">
      <c r="B208" s="75"/>
      <c r="C208" s="76"/>
      <c r="D208" s="76"/>
      <c r="E208" s="76"/>
      <c r="F208" s="77"/>
      <c r="G208" s="76"/>
      <c r="H208" s="76"/>
      <c r="I208" s="76"/>
      <c r="J208" s="76"/>
    </row>
    <row r="209" spans="2:10" ht="30" customHeight="1">
      <c r="B209" s="75"/>
      <c r="C209" s="76"/>
      <c r="D209" s="76"/>
      <c r="E209" s="76"/>
      <c r="F209" s="77"/>
      <c r="G209" s="76"/>
      <c r="H209" s="76"/>
      <c r="I209" s="76"/>
      <c r="J209" s="76"/>
    </row>
    <row r="210" spans="2:10" ht="30" customHeight="1">
      <c r="B210" s="75"/>
      <c r="C210" s="76"/>
      <c r="D210" s="76"/>
      <c r="E210" s="76"/>
      <c r="F210" s="77"/>
      <c r="G210" s="76"/>
      <c r="H210" s="76"/>
      <c r="I210" s="76"/>
      <c r="J210" s="76"/>
    </row>
    <row r="211" spans="2:10" ht="30" customHeight="1">
      <c r="B211" s="75"/>
      <c r="C211" s="76"/>
      <c r="D211" s="76"/>
      <c r="E211" s="76"/>
      <c r="F211" s="77"/>
      <c r="G211" s="76"/>
      <c r="H211" s="76"/>
      <c r="I211" s="76"/>
      <c r="J211" s="76"/>
    </row>
    <row r="212" spans="2:10" ht="30" customHeight="1">
      <c r="B212" s="75"/>
      <c r="C212" s="76"/>
      <c r="D212" s="76"/>
      <c r="E212" s="76"/>
      <c r="F212" s="77"/>
      <c r="G212" s="76"/>
      <c r="H212" s="76"/>
      <c r="I212" s="76"/>
      <c r="J212" s="76"/>
    </row>
    <row r="213" spans="2:10" ht="30" customHeight="1">
      <c r="B213" s="75"/>
      <c r="C213" s="76"/>
      <c r="D213" s="76"/>
      <c r="E213" s="76"/>
      <c r="F213" s="77"/>
      <c r="G213" s="76"/>
      <c r="H213" s="76"/>
      <c r="I213" s="76"/>
      <c r="J213" s="76"/>
    </row>
    <row r="214" spans="2:10" ht="30" customHeight="1">
      <c r="B214" s="75"/>
      <c r="C214" s="76"/>
      <c r="D214" s="76"/>
      <c r="E214" s="76"/>
      <c r="F214" s="77"/>
      <c r="G214" s="76"/>
      <c r="H214" s="76"/>
      <c r="I214" s="76"/>
      <c r="J214" s="76"/>
    </row>
    <row r="215" spans="2:10" ht="30" customHeight="1">
      <c r="B215" s="75"/>
      <c r="C215" s="76"/>
      <c r="D215" s="76"/>
      <c r="E215" s="76"/>
      <c r="F215" s="77"/>
      <c r="G215" s="76"/>
      <c r="H215" s="76"/>
      <c r="I215" s="76"/>
      <c r="J215" s="76"/>
    </row>
    <row r="216" spans="2:10" ht="30" customHeight="1">
      <c r="B216" s="75"/>
      <c r="C216" s="76"/>
      <c r="D216" s="76"/>
      <c r="E216" s="76"/>
      <c r="F216" s="77"/>
      <c r="G216" s="76"/>
      <c r="H216" s="76"/>
      <c r="I216" s="76"/>
      <c r="J216" s="76"/>
    </row>
    <row r="217" spans="2:10" ht="30" customHeight="1">
      <c r="B217" s="75"/>
      <c r="C217" s="76"/>
      <c r="D217" s="76"/>
      <c r="E217" s="76"/>
      <c r="F217" s="77"/>
      <c r="G217" s="76"/>
      <c r="H217" s="76"/>
      <c r="I217" s="76"/>
      <c r="J217" s="76"/>
    </row>
    <row r="218" spans="2:10" ht="30" customHeight="1">
      <c r="B218" s="75"/>
      <c r="C218" s="76"/>
      <c r="D218" s="76"/>
      <c r="E218" s="76"/>
      <c r="F218" s="77"/>
      <c r="G218" s="76"/>
      <c r="H218" s="76"/>
      <c r="I218" s="76"/>
      <c r="J218" s="76"/>
    </row>
    <row r="219" spans="2:10" ht="30" customHeight="1">
      <c r="B219" s="75"/>
      <c r="C219" s="76"/>
      <c r="D219" s="76"/>
      <c r="E219" s="76"/>
      <c r="F219" s="77"/>
      <c r="G219" s="76"/>
      <c r="H219" s="76"/>
      <c r="I219" s="76"/>
      <c r="J219" s="76"/>
    </row>
    <row r="220" spans="2:10" ht="30" customHeight="1">
      <c r="B220" s="75"/>
      <c r="C220" s="76"/>
      <c r="D220" s="76"/>
      <c r="E220" s="76"/>
      <c r="F220" s="77"/>
      <c r="G220" s="76"/>
      <c r="H220" s="76"/>
      <c r="I220" s="76"/>
      <c r="J220" s="76"/>
    </row>
    <row r="221" spans="2:10" ht="30" customHeight="1">
      <c r="B221" s="75"/>
      <c r="C221" s="76"/>
      <c r="D221" s="76"/>
      <c r="E221" s="76"/>
      <c r="F221" s="77"/>
      <c r="G221" s="76"/>
      <c r="H221" s="76"/>
      <c r="I221" s="76"/>
      <c r="J221" s="76"/>
    </row>
    <row r="222" spans="2:10" ht="30" customHeight="1">
      <c r="B222" s="75"/>
      <c r="C222" s="76"/>
      <c r="D222" s="76"/>
      <c r="E222" s="76"/>
      <c r="F222" s="77"/>
      <c r="G222" s="76"/>
      <c r="H222" s="76"/>
      <c r="I222" s="76"/>
      <c r="J222" s="76"/>
    </row>
    <row r="223" spans="2:10" ht="30" customHeight="1">
      <c r="B223" s="75"/>
      <c r="C223" s="76"/>
      <c r="D223" s="76"/>
      <c r="E223" s="76"/>
      <c r="F223" s="77"/>
      <c r="G223" s="76"/>
      <c r="H223" s="76"/>
      <c r="I223" s="76"/>
      <c r="J223" s="76"/>
    </row>
    <row r="224" spans="2:10" ht="30" customHeight="1">
      <c r="B224" s="75"/>
      <c r="C224" s="76"/>
      <c r="D224" s="76"/>
      <c r="E224" s="76"/>
      <c r="F224" s="77"/>
      <c r="G224" s="76"/>
      <c r="H224" s="76"/>
      <c r="I224" s="76"/>
      <c r="J224" s="76"/>
    </row>
    <row r="225" spans="2:10" ht="30" customHeight="1">
      <c r="B225" s="75"/>
      <c r="C225" s="76"/>
      <c r="D225" s="76"/>
      <c r="E225" s="76"/>
      <c r="F225" s="77"/>
      <c r="G225" s="76"/>
      <c r="H225" s="76"/>
      <c r="I225" s="76"/>
      <c r="J225" s="76"/>
    </row>
    <row r="226" spans="2:10" ht="30" customHeight="1">
      <c r="B226" s="75"/>
      <c r="C226" s="76"/>
      <c r="D226" s="76"/>
      <c r="E226" s="76"/>
      <c r="F226" s="77"/>
      <c r="G226" s="76"/>
      <c r="H226" s="76"/>
      <c r="I226" s="76"/>
      <c r="J226" s="76"/>
    </row>
    <row r="227" spans="2:10" ht="30" customHeight="1">
      <c r="B227" s="75"/>
      <c r="C227" s="76"/>
      <c r="D227" s="76"/>
      <c r="E227" s="76"/>
      <c r="F227" s="77"/>
      <c r="G227" s="76"/>
      <c r="H227" s="76"/>
      <c r="I227" s="76"/>
      <c r="J227" s="76"/>
    </row>
    <row r="228" spans="2:10" ht="30" customHeight="1">
      <c r="B228" s="75"/>
      <c r="C228" s="76"/>
      <c r="D228" s="76"/>
      <c r="E228" s="76"/>
      <c r="F228" s="77"/>
      <c r="G228" s="76"/>
      <c r="H228" s="76"/>
      <c r="I228" s="76"/>
      <c r="J228" s="76"/>
    </row>
    <row r="229" spans="2:10" ht="30" customHeight="1">
      <c r="B229" s="75"/>
      <c r="C229" s="76"/>
      <c r="D229" s="76"/>
      <c r="E229" s="76"/>
      <c r="F229" s="77"/>
      <c r="G229" s="76"/>
      <c r="H229" s="76"/>
      <c r="I229" s="76"/>
      <c r="J229" s="76"/>
    </row>
    <row r="230" spans="2:10" ht="30" customHeight="1">
      <c r="B230" s="75"/>
      <c r="C230" s="76"/>
      <c r="D230" s="76"/>
      <c r="E230" s="76"/>
      <c r="F230" s="77"/>
      <c r="G230" s="76"/>
      <c r="H230" s="76"/>
      <c r="I230" s="76"/>
      <c r="J230" s="76"/>
    </row>
    <row r="231" spans="2:10" ht="30" customHeight="1">
      <c r="B231" s="75"/>
      <c r="C231" s="76"/>
      <c r="D231" s="76"/>
      <c r="E231" s="76"/>
      <c r="F231" s="77"/>
      <c r="G231" s="76"/>
      <c r="H231" s="76"/>
      <c r="I231" s="76"/>
      <c r="J231" s="76"/>
    </row>
    <row r="232" spans="2:10" ht="30" customHeight="1">
      <c r="B232" s="75"/>
      <c r="C232" s="76"/>
      <c r="D232" s="76"/>
      <c r="E232" s="76"/>
      <c r="F232" s="77"/>
      <c r="G232" s="76"/>
      <c r="H232" s="76"/>
      <c r="I232" s="76"/>
      <c r="J232" s="76"/>
    </row>
    <row r="233" spans="2:10" ht="30" customHeight="1">
      <c r="B233" s="75"/>
      <c r="C233" s="76"/>
      <c r="D233" s="76"/>
      <c r="E233" s="76"/>
      <c r="F233" s="77"/>
      <c r="G233" s="76"/>
      <c r="H233" s="76"/>
      <c r="I233" s="76"/>
      <c r="J233" s="76"/>
    </row>
    <row r="234" spans="2:10" ht="30" customHeight="1">
      <c r="B234" s="75"/>
      <c r="C234" s="76"/>
      <c r="D234" s="76"/>
      <c r="E234" s="76"/>
      <c r="F234" s="77"/>
      <c r="G234" s="76"/>
      <c r="H234" s="76"/>
      <c r="I234" s="76"/>
      <c r="J234" s="76"/>
    </row>
    <row r="235" spans="2:10" ht="30" customHeight="1">
      <c r="B235" s="75"/>
      <c r="C235" s="76"/>
      <c r="D235" s="76"/>
      <c r="E235" s="76"/>
      <c r="F235" s="77"/>
      <c r="G235" s="76"/>
      <c r="H235" s="76"/>
      <c r="I235" s="76"/>
      <c r="J235" s="76"/>
    </row>
    <row r="236" spans="2:10" ht="30" customHeight="1">
      <c r="B236" s="75"/>
      <c r="C236" s="76"/>
      <c r="D236" s="76"/>
      <c r="E236" s="76"/>
      <c r="F236" s="77"/>
      <c r="G236" s="76"/>
      <c r="H236" s="76"/>
      <c r="I236" s="76"/>
      <c r="J236" s="76"/>
    </row>
    <row r="237" spans="2:10" ht="30" customHeight="1">
      <c r="B237" s="75"/>
      <c r="C237" s="76"/>
      <c r="D237" s="76"/>
      <c r="E237" s="76"/>
      <c r="F237" s="77"/>
      <c r="G237" s="76"/>
      <c r="H237" s="76"/>
      <c r="I237" s="76"/>
      <c r="J237" s="76"/>
    </row>
    <row r="238" spans="2:10" ht="30" customHeight="1">
      <c r="B238" s="75"/>
      <c r="C238" s="76"/>
      <c r="D238" s="76"/>
      <c r="E238" s="76"/>
      <c r="F238" s="77"/>
      <c r="G238" s="76"/>
      <c r="H238" s="76"/>
      <c r="I238" s="76"/>
      <c r="J238" s="76"/>
    </row>
    <row r="239" spans="2:10" ht="30" customHeight="1">
      <c r="B239" s="75"/>
      <c r="C239" s="76"/>
      <c r="D239" s="76"/>
      <c r="E239" s="76"/>
      <c r="F239" s="77"/>
      <c r="G239" s="76"/>
      <c r="H239" s="76"/>
      <c r="I239" s="76"/>
      <c r="J239" s="76"/>
    </row>
    <row r="240" spans="2:10" ht="30" customHeight="1">
      <c r="B240" s="75"/>
      <c r="C240" s="76"/>
      <c r="D240" s="76"/>
      <c r="E240" s="76"/>
      <c r="F240" s="77"/>
      <c r="G240" s="76"/>
      <c r="H240" s="76"/>
      <c r="I240" s="76"/>
      <c r="J240" s="76"/>
    </row>
    <row r="241" spans="2:10" ht="30" customHeight="1">
      <c r="B241" s="75"/>
      <c r="C241" s="76"/>
      <c r="D241" s="76"/>
      <c r="E241" s="76"/>
      <c r="F241" s="77"/>
      <c r="G241" s="76"/>
      <c r="H241" s="76"/>
      <c r="I241" s="76"/>
      <c r="J241" s="76"/>
    </row>
    <row r="242" spans="2:10" ht="30" customHeight="1">
      <c r="B242" s="75"/>
      <c r="C242" s="76"/>
      <c r="D242" s="76"/>
      <c r="E242" s="76"/>
      <c r="F242" s="77"/>
      <c r="G242" s="76"/>
      <c r="H242" s="76"/>
      <c r="I242" s="76"/>
      <c r="J242" s="76"/>
    </row>
    <row r="243" spans="2:10" ht="30" customHeight="1">
      <c r="B243" s="75"/>
      <c r="C243" s="76"/>
      <c r="D243" s="76"/>
      <c r="E243" s="76"/>
      <c r="F243" s="77"/>
      <c r="G243" s="76"/>
      <c r="H243" s="76"/>
      <c r="I243" s="76"/>
      <c r="J243" s="76"/>
    </row>
    <row r="244" spans="2:10" ht="30" customHeight="1">
      <c r="B244" s="75"/>
      <c r="C244" s="76"/>
      <c r="D244" s="76"/>
      <c r="E244" s="76"/>
      <c r="F244" s="77"/>
      <c r="G244" s="76"/>
      <c r="H244" s="76"/>
      <c r="I244" s="76"/>
      <c r="J244" s="76"/>
    </row>
    <row r="245" spans="2:10" ht="30" customHeight="1">
      <c r="B245" s="75"/>
      <c r="C245" s="76"/>
      <c r="D245" s="76"/>
      <c r="E245" s="76"/>
      <c r="F245" s="77"/>
      <c r="G245" s="76"/>
      <c r="H245" s="76"/>
      <c r="I245" s="76"/>
      <c r="J245" s="76"/>
    </row>
    <row r="246" spans="2:10" ht="30" customHeight="1">
      <c r="B246" s="75"/>
      <c r="C246" s="76"/>
      <c r="D246" s="76"/>
      <c r="E246" s="76"/>
      <c r="F246" s="77"/>
      <c r="G246" s="76"/>
      <c r="H246" s="76"/>
      <c r="I246" s="76"/>
      <c r="J246" s="76"/>
    </row>
    <row r="247" spans="2:10" ht="30" customHeight="1">
      <c r="B247" s="75"/>
      <c r="C247" s="76"/>
      <c r="D247" s="76"/>
      <c r="E247" s="76"/>
      <c r="F247" s="77"/>
      <c r="G247" s="76"/>
      <c r="H247" s="76"/>
      <c r="I247" s="76"/>
      <c r="J247" s="76"/>
    </row>
    <row r="248" spans="2:10" ht="30" customHeight="1">
      <c r="B248" s="75"/>
      <c r="C248" s="76"/>
      <c r="D248" s="76"/>
      <c r="E248" s="76"/>
      <c r="F248" s="77"/>
      <c r="G248" s="76"/>
      <c r="H248" s="76"/>
      <c r="I248" s="76"/>
      <c r="J248" s="76"/>
    </row>
    <row r="249" spans="2:10" ht="30" customHeight="1">
      <c r="B249" s="75"/>
      <c r="C249" s="76"/>
      <c r="D249" s="76"/>
      <c r="E249" s="76"/>
      <c r="F249" s="77"/>
      <c r="G249" s="76"/>
      <c r="H249" s="76"/>
      <c r="I249" s="76"/>
      <c r="J249" s="76"/>
    </row>
    <row r="250" spans="2:10" ht="30" customHeight="1">
      <c r="B250" s="75"/>
      <c r="C250" s="76"/>
      <c r="D250" s="76"/>
      <c r="E250" s="76"/>
      <c r="F250" s="77"/>
      <c r="G250" s="76"/>
      <c r="H250" s="76"/>
      <c r="I250" s="76"/>
      <c r="J250" s="76"/>
    </row>
    <row r="251" spans="2:10" ht="30" customHeight="1">
      <c r="B251" s="75"/>
      <c r="C251" s="76"/>
      <c r="D251" s="76"/>
      <c r="E251" s="76"/>
      <c r="F251" s="77"/>
      <c r="G251" s="76"/>
      <c r="H251" s="76"/>
      <c r="I251" s="76"/>
      <c r="J251" s="76"/>
    </row>
    <row r="252" spans="2:10" ht="30" customHeight="1">
      <c r="B252" s="75"/>
      <c r="C252" s="76"/>
      <c r="D252" s="76"/>
      <c r="E252" s="76"/>
      <c r="F252" s="77"/>
      <c r="G252" s="76"/>
      <c r="H252" s="76"/>
      <c r="I252" s="76"/>
      <c r="J252" s="76"/>
    </row>
    <row r="253" spans="2:10" ht="30" customHeight="1">
      <c r="B253" s="75"/>
      <c r="C253" s="76"/>
      <c r="D253" s="76"/>
      <c r="E253" s="76"/>
      <c r="F253" s="77"/>
      <c r="G253" s="76"/>
      <c r="H253" s="76"/>
      <c r="I253" s="76"/>
      <c r="J253" s="76"/>
    </row>
    <row r="254" spans="2:10" ht="30" customHeight="1">
      <c r="B254" s="75"/>
      <c r="C254" s="76"/>
      <c r="D254" s="76"/>
      <c r="E254" s="76"/>
      <c r="F254" s="77"/>
      <c r="G254" s="76"/>
      <c r="H254" s="76"/>
      <c r="I254" s="76"/>
      <c r="J254" s="76"/>
    </row>
    <row r="255" spans="2:10" ht="30" customHeight="1">
      <c r="B255" s="75"/>
      <c r="C255" s="76"/>
      <c r="D255" s="76"/>
      <c r="E255" s="76"/>
      <c r="F255" s="77"/>
      <c r="G255" s="76"/>
      <c r="H255" s="76"/>
      <c r="I255" s="76"/>
      <c r="J255" s="76"/>
    </row>
    <row r="256" spans="2:10" ht="30" customHeight="1">
      <c r="B256" s="75"/>
      <c r="C256" s="76"/>
      <c r="D256" s="76"/>
      <c r="E256" s="76"/>
      <c r="F256" s="77"/>
      <c r="G256" s="76"/>
      <c r="H256" s="76"/>
      <c r="I256" s="76"/>
      <c r="J256" s="76"/>
    </row>
    <row r="257" spans="2:10" ht="30" customHeight="1">
      <c r="B257" s="75"/>
      <c r="C257" s="76"/>
      <c r="D257" s="76"/>
      <c r="E257" s="76"/>
      <c r="F257" s="77"/>
      <c r="G257" s="76"/>
      <c r="H257" s="76"/>
      <c r="I257" s="76"/>
      <c r="J257" s="76"/>
    </row>
    <row r="258" spans="2:10" ht="30" customHeight="1">
      <c r="B258" s="75"/>
      <c r="C258" s="76"/>
      <c r="D258" s="76"/>
      <c r="E258" s="76"/>
      <c r="F258" s="77"/>
      <c r="G258" s="76"/>
      <c r="H258" s="76"/>
      <c r="I258" s="76"/>
      <c r="J258" s="76"/>
    </row>
    <row r="259" spans="2:10" ht="30" customHeight="1">
      <c r="B259" s="75"/>
      <c r="C259" s="76"/>
      <c r="D259" s="76"/>
      <c r="E259" s="76"/>
      <c r="F259" s="77"/>
      <c r="G259" s="76"/>
      <c r="H259" s="76"/>
      <c r="I259" s="76"/>
      <c r="J259" s="76"/>
    </row>
    <row r="260" spans="2:10" ht="30" customHeight="1">
      <c r="B260" s="75"/>
      <c r="C260" s="76"/>
      <c r="D260" s="76"/>
      <c r="E260" s="76"/>
      <c r="F260" s="77"/>
      <c r="G260" s="76"/>
      <c r="H260" s="76"/>
      <c r="I260" s="76"/>
      <c r="J260" s="76"/>
    </row>
  </sheetData>
  <mergeCells count="1">
    <mergeCell ref="B2:H2"/>
  </mergeCells>
  <printOptions horizontalCentered="1"/>
  <pageMargins left="0.25" right="0.25" top="0.75" bottom="0.75" header="0.3" footer="0.3"/>
  <pageSetup scale="44" fitToHeight="0" orientation="landscape" r:id="rId1"/>
  <headerFooter differentFirst="1">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7067E-1F1F-174B-AAEA-FEA8DD5CC68B}">
  <sheetPr>
    <tabColor rgb="FF92D050"/>
    <pageSetUpPr fitToPage="1"/>
  </sheetPr>
  <dimension ref="A1:I18"/>
  <sheetViews>
    <sheetView topLeftCell="A3" zoomScale="200" zoomScaleNormal="200" workbookViewId="0">
      <selection activeCell="C10" sqref="C10"/>
    </sheetView>
  </sheetViews>
  <sheetFormatPr baseColWidth="10" defaultRowHeight="14"/>
  <cols>
    <col min="1" max="2" width="10.83203125" style="10"/>
    <col min="3" max="3" width="13.1640625" style="10" customWidth="1"/>
    <col min="4" max="4" width="10.83203125" style="10"/>
    <col min="5" max="5" width="12.5" style="10" customWidth="1"/>
    <col min="6" max="6" width="17.33203125" style="10" customWidth="1"/>
    <col min="7" max="7" width="17.5" style="10" customWidth="1"/>
    <col min="8" max="8" width="35.33203125" style="10" customWidth="1"/>
    <col min="9" max="9" width="21.83203125" style="10" customWidth="1"/>
    <col min="10" max="16384" width="10.83203125" style="10"/>
  </cols>
  <sheetData>
    <row r="1" spans="1:9" ht="62" customHeight="1">
      <c r="F1" s="11"/>
    </row>
    <row r="2" spans="1:9" ht="33" customHeight="1">
      <c r="A2" s="16" t="s">
        <v>33</v>
      </c>
      <c r="B2" s="17"/>
      <c r="C2" s="17"/>
      <c r="D2" s="17"/>
      <c r="E2" s="17"/>
      <c r="F2" s="17"/>
      <c r="G2" s="17"/>
      <c r="H2" s="17"/>
      <c r="I2" s="17"/>
    </row>
    <row r="3" spans="1:9" ht="235" customHeight="1">
      <c r="A3" s="11"/>
    </row>
    <row r="4" spans="1:9" s="39" customFormat="1" ht="16">
      <c r="A4" s="36" t="s">
        <v>27</v>
      </c>
      <c r="B4" s="36" t="s">
        <v>28</v>
      </c>
      <c r="C4" s="36" t="s">
        <v>29</v>
      </c>
      <c r="D4" s="36" t="s">
        <v>30</v>
      </c>
      <c r="E4" s="37" t="s">
        <v>31</v>
      </c>
      <c r="F4" s="37" t="s">
        <v>32</v>
      </c>
      <c r="G4" s="38" t="s">
        <v>54</v>
      </c>
      <c r="H4" s="38" t="s">
        <v>56</v>
      </c>
      <c r="I4" s="117" t="s">
        <v>60</v>
      </c>
    </row>
    <row r="5" spans="1:9" ht="55" hidden="1" customHeight="1">
      <c r="A5" s="44">
        <v>45778</v>
      </c>
      <c r="B5" s="45"/>
      <c r="C5" s="45"/>
      <c r="D5" s="45"/>
      <c r="E5" s="45"/>
      <c r="F5" s="45"/>
      <c r="G5" s="43"/>
      <c r="H5" s="43"/>
      <c r="I5" s="43"/>
    </row>
    <row r="6" spans="1:9" ht="55" hidden="1" customHeight="1">
      <c r="A6" s="44">
        <v>45748</v>
      </c>
      <c r="B6" s="45"/>
      <c r="C6" s="45"/>
      <c r="D6" s="45"/>
      <c r="E6" s="45"/>
      <c r="F6" s="45"/>
      <c r="G6" s="43"/>
      <c r="H6" s="43"/>
      <c r="I6" s="43"/>
    </row>
    <row r="7" spans="1:9" ht="55" hidden="1" customHeight="1">
      <c r="A7" s="44">
        <v>45717</v>
      </c>
      <c r="B7" s="45"/>
      <c r="C7" s="45"/>
      <c r="D7" s="45"/>
      <c r="E7" s="45"/>
      <c r="F7" s="45"/>
      <c r="G7" s="43"/>
      <c r="H7" s="43"/>
      <c r="I7" s="43"/>
    </row>
    <row r="8" spans="1:9" ht="55" hidden="1" customHeight="1">
      <c r="A8" s="44">
        <v>45717</v>
      </c>
      <c r="B8" s="45"/>
      <c r="C8" s="45"/>
      <c r="D8" s="45"/>
      <c r="E8" s="45"/>
      <c r="F8" s="45"/>
      <c r="G8" s="43"/>
      <c r="H8" s="43"/>
      <c r="I8" s="43"/>
    </row>
    <row r="9" spans="1:9" ht="55" customHeight="1">
      <c r="A9" s="178">
        <v>45748</v>
      </c>
      <c r="B9" s="179">
        <v>2418</v>
      </c>
      <c r="C9" s="179">
        <v>1620</v>
      </c>
      <c r="D9" s="179">
        <v>25342</v>
      </c>
      <c r="E9" s="179">
        <v>75677</v>
      </c>
      <c r="F9" s="179">
        <v>273271828</v>
      </c>
      <c r="G9" s="43" t="s">
        <v>1232</v>
      </c>
      <c r="H9" s="43" t="s">
        <v>1234</v>
      </c>
      <c r="I9" s="43" t="s">
        <v>1235</v>
      </c>
    </row>
    <row r="10" spans="1:9" ht="55" customHeight="1">
      <c r="A10" s="163">
        <v>45717</v>
      </c>
      <c r="B10" s="164">
        <v>4604</v>
      </c>
      <c r="C10" s="164">
        <v>2942</v>
      </c>
      <c r="D10" s="164">
        <v>48393</v>
      </c>
      <c r="E10" s="164">
        <v>172064</v>
      </c>
      <c r="F10" s="164">
        <v>961289325</v>
      </c>
      <c r="G10" s="43" t="s">
        <v>1232</v>
      </c>
      <c r="H10" s="43" t="s">
        <v>1233</v>
      </c>
      <c r="I10" s="43" t="s">
        <v>1236</v>
      </c>
    </row>
    <row r="11" spans="1:9" ht="55" customHeight="1">
      <c r="A11" s="40">
        <v>45689</v>
      </c>
      <c r="B11" s="41">
        <v>1769</v>
      </c>
      <c r="C11" s="41">
        <v>1403</v>
      </c>
      <c r="D11" s="41">
        <v>18226</v>
      </c>
      <c r="E11" s="41">
        <v>48459</v>
      </c>
      <c r="F11" s="41">
        <v>166480897</v>
      </c>
      <c r="G11" s="42" t="s">
        <v>55</v>
      </c>
      <c r="H11" s="43" t="s">
        <v>58</v>
      </c>
      <c r="I11" s="43" t="s">
        <v>527</v>
      </c>
    </row>
    <row r="12" spans="1:9" ht="55" customHeight="1">
      <c r="A12" s="40">
        <v>45658</v>
      </c>
      <c r="B12" s="41">
        <v>4839</v>
      </c>
      <c r="C12" s="41">
        <v>3084</v>
      </c>
      <c r="D12" s="41">
        <v>69693</v>
      </c>
      <c r="E12" s="41">
        <v>226983</v>
      </c>
      <c r="F12" s="41">
        <v>946062492</v>
      </c>
      <c r="G12" s="42" t="s">
        <v>55</v>
      </c>
      <c r="H12" s="43" t="s">
        <v>57</v>
      </c>
      <c r="I12" s="43" t="s">
        <v>63</v>
      </c>
    </row>
    <row r="13" spans="1:9" ht="55" customHeight="1">
      <c r="A13" s="40">
        <v>45627</v>
      </c>
      <c r="B13" s="41">
        <v>3721</v>
      </c>
      <c r="C13" s="41">
        <v>2558</v>
      </c>
      <c r="D13" s="41">
        <v>37145</v>
      </c>
      <c r="E13" s="41">
        <v>111608</v>
      </c>
      <c r="F13" s="41">
        <v>1133624287</v>
      </c>
      <c r="G13" s="42" t="s">
        <v>55</v>
      </c>
      <c r="H13" s="43" t="s">
        <v>59</v>
      </c>
      <c r="I13" s="43" t="s">
        <v>63</v>
      </c>
    </row>
    <row r="14" spans="1:9" ht="55" customHeight="1">
      <c r="A14" s="40">
        <v>45597</v>
      </c>
      <c r="B14" s="41">
        <v>3679</v>
      </c>
      <c r="C14" s="41">
        <v>2573</v>
      </c>
      <c r="D14" s="41">
        <v>32722</v>
      </c>
      <c r="E14" s="41">
        <v>112187</v>
      </c>
      <c r="F14" s="41">
        <v>407309498</v>
      </c>
      <c r="G14" s="42" t="s">
        <v>55</v>
      </c>
      <c r="H14" s="43" t="s">
        <v>458</v>
      </c>
      <c r="I14" s="43" t="s">
        <v>1237</v>
      </c>
    </row>
    <row r="15" spans="1:9" ht="55" customHeight="1">
      <c r="A15" s="40">
        <v>45566</v>
      </c>
      <c r="B15" s="41">
        <v>5766</v>
      </c>
      <c r="C15" s="41">
        <v>3158</v>
      </c>
      <c r="D15" s="41">
        <v>56781</v>
      </c>
      <c r="E15" s="41">
        <v>154472</v>
      </c>
      <c r="F15" s="41">
        <v>660688445</v>
      </c>
      <c r="G15" s="42" t="s">
        <v>55</v>
      </c>
      <c r="H15" s="43" t="s">
        <v>58</v>
      </c>
      <c r="I15" s="43" t="s">
        <v>61</v>
      </c>
    </row>
    <row r="16" spans="1:9" ht="55" customHeight="1">
      <c r="A16" s="40">
        <v>45536</v>
      </c>
      <c r="B16" s="41">
        <v>6084</v>
      </c>
      <c r="C16" s="41">
        <v>3700</v>
      </c>
      <c r="D16" s="41">
        <v>60511</v>
      </c>
      <c r="E16" s="41">
        <v>182099</v>
      </c>
      <c r="F16" s="41">
        <v>619455765</v>
      </c>
      <c r="G16" s="42" t="s">
        <v>55</v>
      </c>
      <c r="H16" s="43" t="s">
        <v>59</v>
      </c>
      <c r="I16" s="43" t="s">
        <v>63</v>
      </c>
    </row>
    <row r="17" spans="1:9" ht="55" customHeight="1">
      <c r="A17" s="40">
        <v>45505</v>
      </c>
      <c r="B17" s="41">
        <v>7664</v>
      </c>
      <c r="C17" s="41">
        <v>5449</v>
      </c>
      <c r="D17" s="41">
        <v>61792</v>
      </c>
      <c r="E17" s="41">
        <v>233911</v>
      </c>
      <c r="F17" s="41">
        <v>739048400</v>
      </c>
      <c r="G17" s="42" t="s">
        <v>55</v>
      </c>
      <c r="H17" s="43" t="s">
        <v>57</v>
      </c>
      <c r="I17" s="43" t="s">
        <v>62</v>
      </c>
    </row>
    <row r="18" spans="1:9" ht="55" customHeight="1">
      <c r="A18" s="163">
        <v>45474</v>
      </c>
      <c r="B18" s="164">
        <v>5889</v>
      </c>
      <c r="C18" s="164">
        <v>3801</v>
      </c>
      <c r="D18" s="164">
        <v>46902</v>
      </c>
      <c r="E18" s="164">
        <v>160819</v>
      </c>
      <c r="F18" s="164">
        <v>485630725</v>
      </c>
      <c r="G18" s="42" t="s">
        <v>55</v>
      </c>
      <c r="H18" s="43" t="s">
        <v>57</v>
      </c>
      <c r="I18" s="43" t="s">
        <v>1238</v>
      </c>
    </row>
  </sheetData>
  <sortState xmlns:xlrd2="http://schemas.microsoft.com/office/spreadsheetml/2017/richdata2" ref="A5:I17">
    <sortCondition descending="1" ref="A5:A17"/>
  </sortState>
  <pageMargins left="0.7" right="0.7" top="0.75" bottom="0.75" header="0.3" footer="0.3"/>
  <pageSetup scale="82"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D19AA-7FD9-FC43-B5CC-79A43C6B88CC}">
  <sheetPr>
    <tabColor rgb="FFFF8AD8"/>
    <pageSetUpPr fitToPage="1"/>
  </sheetPr>
  <dimension ref="B1:E1088"/>
  <sheetViews>
    <sheetView zoomScale="120" zoomScaleNormal="120" workbookViewId="0">
      <selection activeCell="B21" sqref="B21:D21"/>
    </sheetView>
  </sheetViews>
  <sheetFormatPr baseColWidth="10" defaultRowHeight="14"/>
  <cols>
    <col min="1" max="1" width="2.6640625" style="10" customWidth="1"/>
    <col min="2" max="2" width="72.1640625" style="10" bestFit="1" customWidth="1"/>
    <col min="3" max="3" width="14" style="10" customWidth="1"/>
    <col min="4" max="4" width="38.6640625" style="10" customWidth="1"/>
    <col min="5" max="16384" width="10.83203125" style="10"/>
  </cols>
  <sheetData>
    <row r="1" spans="2:4" ht="73" customHeight="1"/>
    <row r="2" spans="2:4" ht="33" customHeight="1">
      <c r="B2" s="11" t="s">
        <v>34</v>
      </c>
    </row>
    <row r="3" spans="2:4" ht="33" customHeight="1">
      <c r="B3" s="133" t="s">
        <v>851</v>
      </c>
      <c r="C3" s="134"/>
      <c r="D3" s="135"/>
    </row>
    <row r="4" spans="2:4" ht="19">
      <c r="C4" s="29"/>
      <c r="D4" s="30"/>
    </row>
    <row r="5" spans="2:4" ht="25">
      <c r="B5" s="131" t="s">
        <v>852</v>
      </c>
      <c r="C5" s="31"/>
      <c r="D5" s="30"/>
    </row>
    <row r="6" spans="2:4" ht="19">
      <c r="B6" s="32" t="s">
        <v>47</v>
      </c>
      <c r="C6" s="31"/>
      <c r="D6" s="30"/>
    </row>
    <row r="7" spans="2:4" ht="19">
      <c r="B7" s="32" t="s">
        <v>48</v>
      </c>
      <c r="C7" s="31"/>
      <c r="D7" s="30"/>
    </row>
    <row r="8" spans="2:4" ht="19">
      <c r="B8" s="32" t="s">
        <v>506</v>
      </c>
      <c r="C8" s="175">
        <v>0.55000000000000004</v>
      </c>
      <c r="D8" s="30"/>
    </row>
    <row r="9" spans="2:4" ht="19">
      <c r="B9" s="128" t="s">
        <v>507</v>
      </c>
      <c r="C9" s="176">
        <v>0.55000000000000004</v>
      </c>
      <c r="D9" s="30"/>
    </row>
    <row r="10" spans="2:4" ht="19">
      <c r="B10" s="128" t="s">
        <v>508</v>
      </c>
      <c r="C10" s="176">
        <v>0.53</v>
      </c>
      <c r="D10" s="32"/>
    </row>
    <row r="11" spans="2:4" ht="19">
      <c r="B11" s="128" t="s">
        <v>40</v>
      </c>
      <c r="C11" s="177">
        <v>0.56999999999999995</v>
      </c>
      <c r="D11" s="30"/>
    </row>
    <row r="12" spans="2:4" ht="19">
      <c r="B12" s="128" t="s">
        <v>41</v>
      </c>
      <c r="C12" s="176">
        <v>0.64</v>
      </c>
      <c r="D12" s="30"/>
    </row>
    <row r="13" spans="2:4" ht="19">
      <c r="B13" s="128" t="s">
        <v>849</v>
      </c>
      <c r="C13" s="176">
        <v>0.67</v>
      </c>
      <c r="D13" s="30"/>
    </row>
    <row r="14" spans="2:4" ht="19">
      <c r="B14" s="129" t="s">
        <v>850</v>
      </c>
      <c r="C14" s="176">
        <v>0.61</v>
      </c>
      <c r="D14" s="32"/>
    </row>
    <row r="15" spans="2:4" ht="19">
      <c r="B15" s="130" t="s">
        <v>44</v>
      </c>
      <c r="C15" s="176">
        <v>0.64</v>
      </c>
      <c r="D15" s="30"/>
    </row>
    <row r="16" spans="2:4" ht="19">
      <c r="B16" s="32" t="s">
        <v>45</v>
      </c>
      <c r="C16" s="175">
        <v>0.37</v>
      </c>
      <c r="D16" s="30"/>
    </row>
    <row r="17" spans="2:5" ht="19">
      <c r="B17" s="32" t="s">
        <v>46</v>
      </c>
      <c r="C17" s="175">
        <v>0.43</v>
      </c>
      <c r="D17" s="30"/>
    </row>
    <row r="18" spans="2:5" ht="19">
      <c r="B18" s="30"/>
      <c r="C18" s="31"/>
      <c r="D18" s="30"/>
    </row>
    <row r="19" spans="2:5" ht="19">
      <c r="B19" s="30" t="s">
        <v>1221</v>
      </c>
      <c r="C19" s="31"/>
      <c r="D19" s="30"/>
    </row>
    <row r="20" spans="2:5" ht="24" customHeight="1">
      <c r="B20" s="199" t="s">
        <v>846</v>
      </c>
      <c r="C20" s="199"/>
      <c r="D20" s="199"/>
    </row>
    <row r="21" spans="2:5" ht="37" customHeight="1">
      <c r="B21" s="199" t="s">
        <v>847</v>
      </c>
      <c r="C21" s="199"/>
      <c r="D21" s="199"/>
    </row>
    <row r="22" spans="2:5" ht="23" customHeight="1">
      <c r="B22" s="200" t="s">
        <v>848</v>
      </c>
      <c r="C22" s="200"/>
      <c r="D22" s="200"/>
    </row>
    <row r="23" spans="2:5" ht="23" customHeight="1">
      <c r="B23" s="151" t="s">
        <v>1218</v>
      </c>
      <c r="C23" s="132"/>
      <c r="D23" s="132"/>
    </row>
    <row r="24" spans="2:5" ht="23" customHeight="1">
      <c r="B24" s="201" t="s">
        <v>1219</v>
      </c>
      <c r="C24" s="201"/>
      <c r="D24" s="201"/>
    </row>
    <row r="25" spans="2:5" ht="23" customHeight="1">
      <c r="B25" s="201" t="s">
        <v>1220</v>
      </c>
      <c r="C25" s="201"/>
      <c r="D25" s="201"/>
    </row>
    <row r="26" spans="2:5" ht="19">
      <c r="B26" s="33" t="s">
        <v>80</v>
      </c>
      <c r="C26" s="33" t="s">
        <v>81</v>
      </c>
      <c r="D26" s="33" t="s">
        <v>82</v>
      </c>
    </row>
    <row r="27" spans="2:5" s="35" customFormat="1" ht="48">
      <c r="B27" s="172" t="s">
        <v>1239</v>
      </c>
      <c r="C27" s="168">
        <v>45755</v>
      </c>
      <c r="D27" s="169" t="s">
        <v>450</v>
      </c>
      <c r="E27" s="165"/>
    </row>
    <row r="28" spans="2:5" s="35" customFormat="1" ht="20">
      <c r="B28" s="173" t="s">
        <v>83</v>
      </c>
      <c r="C28" s="170">
        <v>0.54583333333333328</v>
      </c>
      <c r="D28" s="169" t="s">
        <v>1242</v>
      </c>
      <c r="E28" s="166"/>
    </row>
    <row r="29" spans="2:5" s="35" customFormat="1" ht="40">
      <c r="B29" s="173" t="s">
        <v>1240</v>
      </c>
      <c r="D29" s="169" t="s">
        <v>1243</v>
      </c>
      <c r="E29" s="165"/>
    </row>
    <row r="30" spans="2:5" s="35" customFormat="1" ht="20">
      <c r="B30" s="173" t="s">
        <v>1140</v>
      </c>
      <c r="D30" s="171"/>
      <c r="E30" s="165"/>
    </row>
    <row r="31" spans="2:5" s="35" customFormat="1" ht="20">
      <c r="B31" s="173" t="s">
        <v>1241</v>
      </c>
      <c r="D31" s="169" t="s">
        <v>1244</v>
      </c>
      <c r="E31" s="165"/>
    </row>
    <row r="32" spans="2:5" s="35" customFormat="1" ht="19">
      <c r="B32" s="174"/>
      <c r="D32" s="169" t="s">
        <v>1245</v>
      </c>
      <c r="E32" s="165"/>
    </row>
    <row r="33" spans="2:5" s="35" customFormat="1" ht="24">
      <c r="B33" s="172" t="s">
        <v>1246</v>
      </c>
      <c r="C33" s="168">
        <v>45749</v>
      </c>
      <c r="D33" s="169" t="s">
        <v>1247</v>
      </c>
      <c r="E33" s="165"/>
    </row>
    <row r="34" spans="2:5" s="35" customFormat="1" ht="20">
      <c r="B34" s="173" t="s">
        <v>668</v>
      </c>
      <c r="C34" s="170">
        <v>0.50416666666666665</v>
      </c>
      <c r="D34" s="169" t="s">
        <v>1248</v>
      </c>
      <c r="E34" s="166"/>
    </row>
    <row r="35" spans="2:5" s="35" customFormat="1" ht="20">
      <c r="B35" s="173" t="s">
        <v>1140</v>
      </c>
      <c r="D35" s="169" t="s">
        <v>1249</v>
      </c>
      <c r="E35" s="165"/>
    </row>
    <row r="36" spans="2:5" s="35" customFormat="1" ht="20">
      <c r="B36" s="173" t="s">
        <v>1180</v>
      </c>
      <c r="D36" s="171"/>
      <c r="E36" s="165"/>
    </row>
    <row r="37" spans="2:5" s="35" customFormat="1" ht="19">
      <c r="B37" s="174"/>
      <c r="D37" s="169" t="s">
        <v>1250</v>
      </c>
      <c r="E37" s="165"/>
    </row>
    <row r="38" spans="2:5" s="35" customFormat="1" ht="19">
      <c r="B38" s="174"/>
      <c r="D38" s="169" t="s">
        <v>1251</v>
      </c>
      <c r="E38" s="165"/>
    </row>
    <row r="39" spans="2:5" s="35" customFormat="1" ht="48">
      <c r="B39" s="172" t="s">
        <v>1239</v>
      </c>
      <c r="C39" s="168">
        <v>45748</v>
      </c>
      <c r="D39" s="169" t="s">
        <v>592</v>
      </c>
      <c r="E39" s="165"/>
    </row>
    <row r="40" spans="2:5" s="35" customFormat="1" ht="20">
      <c r="B40" s="173" t="s">
        <v>83</v>
      </c>
      <c r="C40" s="170">
        <v>0.59930555555555554</v>
      </c>
      <c r="D40" s="169" t="s">
        <v>1253</v>
      </c>
      <c r="E40" s="166"/>
    </row>
    <row r="41" spans="2:5" s="35" customFormat="1" ht="40">
      <c r="B41" s="173" t="s">
        <v>1240</v>
      </c>
      <c r="D41" s="169" t="s">
        <v>1254</v>
      </c>
      <c r="E41" s="165"/>
    </row>
    <row r="42" spans="2:5" s="35" customFormat="1" ht="20">
      <c r="B42" s="173" t="s">
        <v>1140</v>
      </c>
      <c r="D42" s="171"/>
      <c r="E42" s="165"/>
    </row>
    <row r="43" spans="2:5" s="35" customFormat="1" ht="20">
      <c r="B43" s="173" t="s">
        <v>1252</v>
      </c>
      <c r="D43" s="169" t="s">
        <v>1255</v>
      </c>
      <c r="E43" s="165"/>
    </row>
    <row r="44" spans="2:5" s="35" customFormat="1" ht="19">
      <c r="B44" s="174"/>
      <c r="D44" s="169" t="s">
        <v>585</v>
      </c>
      <c r="E44" s="165"/>
    </row>
    <row r="45" spans="2:5" s="35" customFormat="1" ht="24">
      <c r="B45" s="172" t="s">
        <v>1256</v>
      </c>
      <c r="C45" s="168">
        <v>45748</v>
      </c>
      <c r="D45" s="169" t="s">
        <v>1257</v>
      </c>
    </row>
    <row r="46" spans="2:5" s="35" customFormat="1" ht="20">
      <c r="B46" s="173" t="s">
        <v>83</v>
      </c>
      <c r="C46" s="170">
        <v>0.52222222222222225</v>
      </c>
      <c r="D46" s="169" t="s">
        <v>1258</v>
      </c>
    </row>
    <row r="47" spans="2:5" s="35" customFormat="1" ht="20">
      <c r="B47" s="173" t="s">
        <v>1153</v>
      </c>
      <c r="D47" s="169" t="s">
        <v>1259</v>
      </c>
    </row>
    <row r="48" spans="2:5" s="35" customFormat="1" ht="20">
      <c r="B48" s="173" t="s">
        <v>1140</v>
      </c>
      <c r="D48" s="171"/>
    </row>
    <row r="49" spans="2:4" s="35" customFormat="1" ht="20">
      <c r="B49" s="173" t="s">
        <v>1154</v>
      </c>
      <c r="D49" s="169" t="s">
        <v>1260</v>
      </c>
    </row>
    <row r="50" spans="2:4" s="35" customFormat="1" ht="19">
      <c r="B50" s="174"/>
      <c r="D50" s="169" t="s">
        <v>1261</v>
      </c>
    </row>
    <row r="51" spans="2:4" s="35" customFormat="1" ht="24">
      <c r="B51" s="172" t="s">
        <v>1137</v>
      </c>
      <c r="C51" s="168">
        <v>45743</v>
      </c>
      <c r="D51" s="169" t="s">
        <v>1142</v>
      </c>
    </row>
    <row r="52" spans="2:4" s="35" customFormat="1" ht="20">
      <c r="B52" s="173" t="s">
        <v>1138</v>
      </c>
      <c r="C52" s="170">
        <v>0.77847222222222223</v>
      </c>
      <c r="D52" s="169" t="s">
        <v>1143</v>
      </c>
    </row>
    <row r="53" spans="2:4" s="35" customFormat="1" ht="20">
      <c r="B53" s="173" t="s">
        <v>1139</v>
      </c>
      <c r="D53" s="169" t="s">
        <v>1144</v>
      </c>
    </row>
    <row r="54" spans="2:4" s="35" customFormat="1" ht="20">
      <c r="B54" s="173" t="s">
        <v>1140</v>
      </c>
      <c r="D54" s="171"/>
    </row>
    <row r="55" spans="2:4" s="35" customFormat="1" ht="20">
      <c r="B55" s="173" t="s">
        <v>1141</v>
      </c>
      <c r="D55" s="169" t="s">
        <v>1145</v>
      </c>
    </row>
    <row r="56" spans="2:4" s="35" customFormat="1" ht="19">
      <c r="B56" s="174"/>
      <c r="D56" s="169" t="s">
        <v>1146</v>
      </c>
    </row>
    <row r="57" spans="2:4" s="35" customFormat="1" ht="24">
      <c r="B57" s="172" t="s">
        <v>1147</v>
      </c>
      <c r="C57" s="168">
        <v>45743</v>
      </c>
      <c r="D57" s="169" t="s">
        <v>1142</v>
      </c>
    </row>
    <row r="58" spans="2:4" s="35" customFormat="1" ht="20">
      <c r="B58" s="173" t="s">
        <v>83</v>
      </c>
      <c r="C58" s="170">
        <v>0.48819444444444443</v>
      </c>
      <c r="D58" s="169" t="s">
        <v>1143</v>
      </c>
    </row>
    <row r="59" spans="2:4" s="35" customFormat="1" ht="20">
      <c r="B59" s="173" t="s">
        <v>1148</v>
      </c>
      <c r="D59" s="169" t="s">
        <v>1150</v>
      </c>
    </row>
    <row r="60" spans="2:4" s="35" customFormat="1" ht="20">
      <c r="B60" s="173" t="s">
        <v>1140</v>
      </c>
      <c r="D60" s="171"/>
    </row>
    <row r="61" spans="2:4" s="35" customFormat="1" ht="19">
      <c r="B61" s="169" t="s">
        <v>1149</v>
      </c>
      <c r="D61" s="169" t="s">
        <v>1151</v>
      </c>
    </row>
    <row r="62" spans="2:4" s="35" customFormat="1" ht="19">
      <c r="D62" s="169" t="s">
        <v>1146</v>
      </c>
    </row>
    <row r="63" spans="2:4" s="35" customFormat="1" ht="23">
      <c r="B63" s="167" t="s">
        <v>1152</v>
      </c>
      <c r="C63" s="168">
        <v>45741</v>
      </c>
      <c r="D63" s="169" t="s">
        <v>1155</v>
      </c>
    </row>
    <row r="64" spans="2:4" s="35" customFormat="1" ht="19">
      <c r="B64" s="169" t="s">
        <v>83</v>
      </c>
      <c r="C64" s="170">
        <v>0.53263888888888888</v>
      </c>
      <c r="D64" s="169" t="s">
        <v>1156</v>
      </c>
    </row>
    <row r="65" spans="2:4" s="35" customFormat="1" ht="19">
      <c r="B65" s="169" t="s">
        <v>1153</v>
      </c>
      <c r="D65" s="169" t="s">
        <v>1157</v>
      </c>
    </row>
    <row r="66" spans="2:4" s="35" customFormat="1" ht="19">
      <c r="B66" s="169" t="s">
        <v>1140</v>
      </c>
      <c r="D66" s="171"/>
    </row>
    <row r="67" spans="2:4" s="35" customFormat="1" ht="19">
      <c r="B67" s="169" t="s">
        <v>1154</v>
      </c>
      <c r="D67" s="169" t="s">
        <v>1158</v>
      </c>
    </row>
    <row r="68" spans="2:4" s="35" customFormat="1" ht="19">
      <c r="D68" s="169" t="s">
        <v>1159</v>
      </c>
    </row>
    <row r="69" spans="2:4" s="35" customFormat="1" ht="23">
      <c r="B69" s="167" t="s">
        <v>1160</v>
      </c>
      <c r="C69" s="168">
        <v>45736</v>
      </c>
      <c r="D69" s="169" t="s">
        <v>780</v>
      </c>
    </row>
    <row r="70" spans="2:4" s="35" customFormat="1" ht="19">
      <c r="B70" s="169" t="s">
        <v>83</v>
      </c>
      <c r="C70" s="170">
        <v>0.66874999999999996</v>
      </c>
      <c r="D70" s="169" t="s">
        <v>781</v>
      </c>
    </row>
    <row r="71" spans="2:4" s="35" customFormat="1" ht="19">
      <c r="B71" s="169" t="s">
        <v>1153</v>
      </c>
      <c r="D71" s="169" t="s">
        <v>1161</v>
      </c>
    </row>
    <row r="72" spans="2:4" s="35" customFormat="1" ht="19">
      <c r="B72" s="169" t="s">
        <v>1140</v>
      </c>
      <c r="D72" s="171"/>
    </row>
    <row r="73" spans="2:4" s="35" customFormat="1" ht="19">
      <c r="B73" s="169" t="s">
        <v>1149</v>
      </c>
      <c r="D73" s="169" t="s">
        <v>1162</v>
      </c>
    </row>
    <row r="74" spans="2:4" s="35" customFormat="1" ht="19">
      <c r="D74" s="169" t="s">
        <v>784</v>
      </c>
    </row>
    <row r="75" spans="2:4" s="35" customFormat="1" ht="23">
      <c r="B75" s="167" t="s">
        <v>1163</v>
      </c>
      <c r="C75" s="168">
        <v>45735</v>
      </c>
      <c r="D75" s="169" t="s">
        <v>780</v>
      </c>
    </row>
    <row r="76" spans="2:4" s="35" customFormat="1" ht="19">
      <c r="B76" s="169" t="s">
        <v>1164</v>
      </c>
      <c r="C76" s="170">
        <v>0.61319444444444449</v>
      </c>
      <c r="D76" s="169" t="s">
        <v>781</v>
      </c>
    </row>
    <row r="77" spans="2:4" s="35" customFormat="1" ht="19">
      <c r="B77" s="169" t="s">
        <v>1140</v>
      </c>
      <c r="D77" s="169" t="s">
        <v>1166</v>
      </c>
    </row>
    <row r="78" spans="2:4" s="35" customFormat="1" ht="19">
      <c r="B78" s="169" t="s">
        <v>1165</v>
      </c>
      <c r="D78" s="171"/>
    </row>
    <row r="79" spans="2:4" s="35" customFormat="1" ht="19">
      <c r="D79" s="169" t="s">
        <v>1167</v>
      </c>
    </row>
    <row r="80" spans="2:4" s="35" customFormat="1" ht="19">
      <c r="D80" s="169" t="s">
        <v>784</v>
      </c>
    </row>
    <row r="81" spans="2:4" s="35" customFormat="1" ht="23">
      <c r="B81" s="167" t="s">
        <v>1168</v>
      </c>
      <c r="C81" s="168">
        <v>45734</v>
      </c>
      <c r="D81" s="169" t="s">
        <v>1170</v>
      </c>
    </row>
    <row r="82" spans="2:4" s="35" customFormat="1" ht="19">
      <c r="B82" s="169" t="s">
        <v>83</v>
      </c>
      <c r="C82" s="170">
        <v>0.52152777777777781</v>
      </c>
      <c r="D82" s="169" t="s">
        <v>1171</v>
      </c>
    </row>
    <row r="83" spans="2:4" s="35" customFormat="1" ht="19">
      <c r="B83" s="169" t="s">
        <v>1148</v>
      </c>
      <c r="D83" s="169" t="s">
        <v>1172</v>
      </c>
    </row>
    <row r="84" spans="2:4" s="35" customFormat="1" ht="19">
      <c r="B84" s="169" t="s">
        <v>1140</v>
      </c>
      <c r="D84" s="171"/>
    </row>
    <row r="85" spans="2:4" s="35" customFormat="1" ht="19">
      <c r="B85" s="169" t="s">
        <v>1169</v>
      </c>
      <c r="D85" s="169" t="s">
        <v>1173</v>
      </c>
    </row>
    <row r="86" spans="2:4" s="35" customFormat="1" ht="19">
      <c r="D86" s="169" t="s">
        <v>784</v>
      </c>
    </row>
    <row r="87" spans="2:4" s="35" customFormat="1" ht="23">
      <c r="B87" s="167" t="s">
        <v>1174</v>
      </c>
      <c r="C87" s="168">
        <v>45730</v>
      </c>
      <c r="D87" s="169" t="s">
        <v>1175</v>
      </c>
    </row>
    <row r="88" spans="2:4" s="35" customFormat="1" ht="19">
      <c r="B88" s="169" t="s">
        <v>86</v>
      </c>
      <c r="C88" s="170">
        <v>0.57986111111111116</v>
      </c>
      <c r="D88" s="169" t="s">
        <v>1176</v>
      </c>
    </row>
    <row r="89" spans="2:4" s="35" customFormat="1" ht="19">
      <c r="B89" s="169" t="s">
        <v>760</v>
      </c>
      <c r="D89" s="169" t="s">
        <v>1177</v>
      </c>
    </row>
    <row r="90" spans="2:4" s="35" customFormat="1" ht="19">
      <c r="B90" s="169" t="s">
        <v>1140</v>
      </c>
      <c r="D90" s="171"/>
    </row>
    <row r="91" spans="2:4" s="35" customFormat="1" ht="19">
      <c r="B91" s="169" t="s">
        <v>1154</v>
      </c>
      <c r="D91" s="169" t="s">
        <v>1178</v>
      </c>
    </row>
    <row r="92" spans="2:4" s="35" customFormat="1" ht="19">
      <c r="D92" s="169" t="s">
        <v>691</v>
      </c>
    </row>
    <row r="93" spans="2:4" s="35" customFormat="1" ht="23">
      <c r="B93" s="167" t="s">
        <v>1179</v>
      </c>
      <c r="C93" s="168">
        <v>45729</v>
      </c>
      <c r="D93" s="169" t="s">
        <v>1181</v>
      </c>
    </row>
    <row r="94" spans="2:4" s="35" customFormat="1" ht="19">
      <c r="B94" s="169" t="s">
        <v>83</v>
      </c>
      <c r="C94" s="170">
        <v>0.5180555555555556</v>
      </c>
      <c r="D94" s="169" t="s">
        <v>1182</v>
      </c>
    </row>
    <row r="95" spans="2:4" s="35" customFormat="1" ht="19">
      <c r="B95" s="169" t="s">
        <v>1153</v>
      </c>
      <c r="D95" s="169" t="s">
        <v>1183</v>
      </c>
    </row>
    <row r="96" spans="2:4" s="35" customFormat="1" ht="19">
      <c r="B96" s="169" t="s">
        <v>1140</v>
      </c>
      <c r="D96" s="171"/>
    </row>
    <row r="97" spans="2:4" s="35" customFormat="1" ht="19">
      <c r="B97" s="169" t="s">
        <v>1180</v>
      </c>
      <c r="D97" s="169" t="s">
        <v>1184</v>
      </c>
    </row>
    <row r="98" spans="2:4" s="35" customFormat="1" ht="19">
      <c r="D98" s="169" t="s">
        <v>1185</v>
      </c>
    </row>
    <row r="99" spans="2:4" s="35" customFormat="1" ht="23">
      <c r="B99" s="167" t="s">
        <v>644</v>
      </c>
      <c r="C99" s="168">
        <v>45728</v>
      </c>
      <c r="D99" s="169" t="s">
        <v>114</v>
      </c>
    </row>
    <row r="100" spans="2:4" s="35" customFormat="1" ht="19">
      <c r="B100" s="169" t="s">
        <v>83</v>
      </c>
      <c r="C100" s="170">
        <v>0.46111111111111114</v>
      </c>
      <c r="D100" s="169" t="s">
        <v>115</v>
      </c>
    </row>
    <row r="101" spans="2:4" s="35" customFormat="1" ht="19">
      <c r="B101" s="169" t="s">
        <v>772</v>
      </c>
      <c r="D101" s="169" t="s">
        <v>116</v>
      </c>
    </row>
    <row r="102" spans="2:4" s="35" customFormat="1" ht="19">
      <c r="B102" s="169" t="s">
        <v>1140</v>
      </c>
      <c r="D102" s="171"/>
    </row>
    <row r="103" spans="2:4" s="35" customFormat="1" ht="19">
      <c r="B103" s="169" t="s">
        <v>1180</v>
      </c>
      <c r="D103" s="169" t="s">
        <v>117</v>
      </c>
    </row>
    <row r="104" spans="2:4" s="35" customFormat="1" ht="19">
      <c r="D104" s="169" t="s">
        <v>118</v>
      </c>
    </row>
    <row r="105" spans="2:4" s="35" customFormat="1" ht="23">
      <c r="B105" s="167" t="s">
        <v>1186</v>
      </c>
      <c r="C105" s="168">
        <v>45727</v>
      </c>
      <c r="D105" s="169" t="s">
        <v>1188</v>
      </c>
    </row>
    <row r="106" spans="2:4" s="35" customFormat="1" ht="19">
      <c r="B106" s="169" t="s">
        <v>83</v>
      </c>
      <c r="C106" s="170">
        <v>0.62569444444444444</v>
      </c>
      <c r="D106" s="169" t="s">
        <v>1189</v>
      </c>
    </row>
    <row r="107" spans="2:4" s="35" customFormat="1" ht="19">
      <c r="B107" s="169" t="s">
        <v>1153</v>
      </c>
      <c r="D107" s="169" t="s">
        <v>1190</v>
      </c>
    </row>
    <row r="108" spans="2:4" s="35" customFormat="1" ht="19">
      <c r="B108" s="169" t="s">
        <v>1140</v>
      </c>
      <c r="D108" s="171"/>
    </row>
    <row r="109" spans="2:4" s="35" customFormat="1" ht="19">
      <c r="B109" s="169" t="s">
        <v>1187</v>
      </c>
      <c r="D109" s="169" t="s">
        <v>1191</v>
      </c>
    </row>
    <row r="110" spans="2:4" s="35" customFormat="1" ht="19">
      <c r="D110" s="169" t="s">
        <v>1192</v>
      </c>
    </row>
    <row r="111" spans="2:4" s="35" customFormat="1" ht="23">
      <c r="B111" s="167" t="s">
        <v>1193</v>
      </c>
      <c r="C111" s="168">
        <v>45726</v>
      </c>
      <c r="D111" s="169" t="s">
        <v>1195</v>
      </c>
    </row>
    <row r="112" spans="2:4" s="35" customFormat="1" ht="19">
      <c r="B112" s="169" t="s">
        <v>83</v>
      </c>
      <c r="C112" s="170">
        <v>0.70138888888888884</v>
      </c>
      <c r="D112" s="169" t="s">
        <v>1196</v>
      </c>
    </row>
    <row r="113" spans="2:4" s="35" customFormat="1" ht="19">
      <c r="B113" s="169" t="s">
        <v>772</v>
      </c>
      <c r="D113" s="169" t="s">
        <v>1197</v>
      </c>
    </row>
    <row r="114" spans="2:4" s="35" customFormat="1" ht="19">
      <c r="B114" s="169" t="s">
        <v>1140</v>
      </c>
      <c r="D114" s="171"/>
    </row>
    <row r="115" spans="2:4" s="35" customFormat="1" ht="19">
      <c r="B115" s="169" t="s">
        <v>1194</v>
      </c>
      <c r="D115" s="169" t="s">
        <v>1198</v>
      </c>
    </row>
    <row r="116" spans="2:4" s="35" customFormat="1" ht="19">
      <c r="D116" s="169" t="s">
        <v>1199</v>
      </c>
    </row>
    <row r="117" spans="2:4" s="35" customFormat="1" ht="23">
      <c r="B117" s="167" t="s">
        <v>1200</v>
      </c>
      <c r="C117" s="168">
        <v>45723</v>
      </c>
      <c r="D117" s="169" t="s">
        <v>950</v>
      </c>
    </row>
    <row r="118" spans="2:4" s="35" customFormat="1" ht="19">
      <c r="B118" s="169" t="s">
        <v>83</v>
      </c>
      <c r="C118" s="170">
        <v>0.65208333333333335</v>
      </c>
      <c r="D118" s="169" t="s">
        <v>951</v>
      </c>
    </row>
    <row r="119" spans="2:4" s="35" customFormat="1" ht="19">
      <c r="B119" s="169" t="s">
        <v>760</v>
      </c>
      <c r="D119" s="169" t="s">
        <v>1201</v>
      </c>
    </row>
    <row r="120" spans="2:4" s="35" customFormat="1" ht="19">
      <c r="B120" s="169" t="s">
        <v>1140</v>
      </c>
      <c r="D120" s="171"/>
    </row>
    <row r="121" spans="2:4" s="35" customFormat="1" ht="19">
      <c r="B121" s="169" t="s">
        <v>1187</v>
      </c>
      <c r="D121" s="169" t="s">
        <v>1202</v>
      </c>
    </row>
    <row r="122" spans="2:4" s="35" customFormat="1" ht="19">
      <c r="D122" s="169" t="s">
        <v>954</v>
      </c>
    </row>
    <row r="123" spans="2:4" s="35" customFormat="1" ht="23">
      <c r="B123" s="167" t="s">
        <v>1203</v>
      </c>
      <c r="C123" s="168">
        <v>45722</v>
      </c>
      <c r="D123" s="169" t="s">
        <v>950</v>
      </c>
    </row>
    <row r="124" spans="2:4" s="35" customFormat="1" ht="19">
      <c r="B124" s="169" t="s">
        <v>83</v>
      </c>
      <c r="C124" s="170">
        <v>0.73055555555555551</v>
      </c>
      <c r="D124" s="169" t="s">
        <v>951</v>
      </c>
    </row>
    <row r="125" spans="2:4" s="35" customFormat="1" ht="19">
      <c r="B125" s="169" t="s">
        <v>1148</v>
      </c>
      <c r="D125" s="169" t="s">
        <v>1201</v>
      </c>
    </row>
    <row r="126" spans="2:4" s="35" customFormat="1" ht="19">
      <c r="B126" s="169" t="s">
        <v>1140</v>
      </c>
      <c r="D126" s="171"/>
    </row>
    <row r="127" spans="2:4" s="35" customFormat="1" ht="19">
      <c r="B127" s="169" t="s">
        <v>1169</v>
      </c>
      <c r="D127" s="169" t="s">
        <v>1204</v>
      </c>
    </row>
    <row r="128" spans="2:4" s="35" customFormat="1" ht="19">
      <c r="D128" s="169" t="s">
        <v>954</v>
      </c>
    </row>
    <row r="129" spans="2:4" s="35" customFormat="1" ht="23">
      <c r="B129" s="167" t="s">
        <v>1205</v>
      </c>
      <c r="C129" s="168">
        <v>45721</v>
      </c>
      <c r="D129" s="169" t="s">
        <v>1206</v>
      </c>
    </row>
    <row r="130" spans="2:4" s="35" customFormat="1" ht="19">
      <c r="B130" s="169" t="s">
        <v>83</v>
      </c>
      <c r="C130" s="170">
        <v>0.65416666666666667</v>
      </c>
      <c r="D130" s="169" t="s">
        <v>1207</v>
      </c>
    </row>
    <row r="131" spans="2:4" s="35" customFormat="1" ht="19">
      <c r="B131" s="169" t="s">
        <v>772</v>
      </c>
      <c r="D131" s="169" t="s">
        <v>1208</v>
      </c>
    </row>
    <row r="132" spans="2:4" s="35" customFormat="1" ht="19">
      <c r="B132" s="169" t="s">
        <v>1140</v>
      </c>
      <c r="D132" s="171"/>
    </row>
    <row r="133" spans="2:4" s="35" customFormat="1" ht="19">
      <c r="B133" s="169" t="s">
        <v>1194</v>
      </c>
      <c r="D133" s="169" t="s">
        <v>1209</v>
      </c>
    </row>
    <row r="134" spans="2:4" s="35" customFormat="1" ht="19">
      <c r="D134" s="169" t="s">
        <v>1210</v>
      </c>
    </row>
    <row r="135" spans="2:4" s="35" customFormat="1" ht="23">
      <c r="B135" s="167" t="s">
        <v>1211</v>
      </c>
      <c r="C135" s="168">
        <v>45720</v>
      </c>
      <c r="D135" s="169" t="s">
        <v>1213</v>
      </c>
    </row>
    <row r="136" spans="2:4" s="35" customFormat="1" ht="19">
      <c r="B136" s="169" t="s">
        <v>83</v>
      </c>
      <c r="C136" s="170">
        <v>0.65208333333333335</v>
      </c>
      <c r="D136" s="169" t="s">
        <v>1214</v>
      </c>
    </row>
    <row r="137" spans="2:4" s="35" customFormat="1" ht="19">
      <c r="B137" s="169" t="s">
        <v>772</v>
      </c>
      <c r="D137" s="169" t="s">
        <v>1215</v>
      </c>
    </row>
    <row r="138" spans="2:4" s="35" customFormat="1" ht="19">
      <c r="B138" s="169" t="s">
        <v>1140</v>
      </c>
      <c r="D138" s="171"/>
    </row>
    <row r="139" spans="2:4" s="35" customFormat="1" ht="19">
      <c r="B139" s="169" t="s">
        <v>1212</v>
      </c>
      <c r="D139" s="169" t="s">
        <v>1216</v>
      </c>
    </row>
    <row r="140" spans="2:4" s="35" customFormat="1" ht="19">
      <c r="D140" s="169" t="s">
        <v>1217</v>
      </c>
    </row>
    <row r="141" spans="2:4" s="35" customFormat="1" ht="23">
      <c r="B141" s="167" t="s">
        <v>759</v>
      </c>
      <c r="C141" s="168">
        <v>45714</v>
      </c>
      <c r="D141" s="169" t="s">
        <v>639</v>
      </c>
    </row>
    <row r="142" spans="2:4" s="35" customFormat="1" ht="19">
      <c r="B142" s="169" t="s">
        <v>83</v>
      </c>
      <c r="C142" s="170">
        <v>0.50972222222222219</v>
      </c>
      <c r="D142" s="169" t="s">
        <v>762</v>
      </c>
    </row>
    <row r="143" spans="2:4" s="35" customFormat="1" ht="19">
      <c r="B143" s="169" t="s">
        <v>760</v>
      </c>
      <c r="D143" s="169" t="s">
        <v>641</v>
      </c>
    </row>
    <row r="144" spans="2:4" s="35" customFormat="1" ht="19">
      <c r="B144" s="169" t="s">
        <v>530</v>
      </c>
      <c r="D144" s="171"/>
    </row>
    <row r="145" spans="2:4" s="35" customFormat="1" ht="19">
      <c r="B145" s="169" t="s">
        <v>761</v>
      </c>
      <c r="D145" s="169" t="s">
        <v>763</v>
      </c>
    </row>
    <row r="146" spans="2:4" s="35" customFormat="1" ht="19">
      <c r="D146" s="169" t="s">
        <v>691</v>
      </c>
    </row>
    <row r="147" spans="2:4" s="35" customFormat="1" ht="23">
      <c r="B147" s="167" t="s">
        <v>764</v>
      </c>
      <c r="C147" s="168">
        <v>45713</v>
      </c>
      <c r="D147" s="169" t="s">
        <v>766</v>
      </c>
    </row>
    <row r="148" spans="2:4" s="35" customFormat="1" ht="19">
      <c r="B148" s="169" t="s">
        <v>83</v>
      </c>
      <c r="C148" s="170">
        <v>0.66666666666666663</v>
      </c>
      <c r="D148" s="169" t="s">
        <v>767</v>
      </c>
    </row>
    <row r="149" spans="2:4" s="35" customFormat="1" ht="19">
      <c r="B149" s="169" t="s">
        <v>537</v>
      </c>
      <c r="D149" s="169" t="s">
        <v>768</v>
      </c>
    </row>
    <row r="150" spans="2:4" s="35" customFormat="1" ht="19">
      <c r="B150" s="169" t="s">
        <v>530</v>
      </c>
      <c r="D150" s="171"/>
    </row>
    <row r="151" spans="2:4" s="35" customFormat="1" ht="19">
      <c r="B151" s="169" t="s">
        <v>765</v>
      </c>
      <c r="D151" s="169" t="s">
        <v>769</v>
      </c>
    </row>
    <row r="152" spans="2:4" s="35" customFormat="1" ht="19">
      <c r="D152" s="169" t="s">
        <v>770</v>
      </c>
    </row>
    <row r="153" spans="2:4" s="35" customFormat="1" ht="23">
      <c r="B153" s="167" t="s">
        <v>771</v>
      </c>
      <c r="C153" s="168">
        <v>45713</v>
      </c>
      <c r="D153" s="169" t="s">
        <v>773</v>
      </c>
    </row>
    <row r="154" spans="2:4" s="35" customFormat="1" ht="19">
      <c r="B154" s="169" t="s">
        <v>83</v>
      </c>
      <c r="C154" s="170">
        <v>0.50555555555555554</v>
      </c>
      <c r="D154" s="169" t="s">
        <v>774</v>
      </c>
    </row>
    <row r="155" spans="2:4" s="35" customFormat="1" ht="19">
      <c r="B155" s="169" t="s">
        <v>772</v>
      </c>
      <c r="D155" s="169" t="s">
        <v>775</v>
      </c>
    </row>
    <row r="156" spans="2:4" s="35" customFormat="1" ht="19">
      <c r="B156" s="169" t="s">
        <v>530</v>
      </c>
      <c r="D156" s="171"/>
    </row>
    <row r="157" spans="2:4" s="35" customFormat="1" ht="19">
      <c r="B157" s="169" t="s">
        <v>761</v>
      </c>
      <c r="D157" s="169" t="s">
        <v>776</v>
      </c>
    </row>
    <row r="158" spans="2:4" s="35" customFormat="1" ht="19">
      <c r="D158" s="169" t="s">
        <v>777</v>
      </c>
    </row>
    <row r="159" spans="2:4" s="35" customFormat="1" ht="23">
      <c r="B159" s="167" t="s">
        <v>778</v>
      </c>
      <c r="C159" s="168">
        <v>45709</v>
      </c>
      <c r="D159" s="169" t="s">
        <v>780</v>
      </c>
    </row>
    <row r="160" spans="2:4" s="35" customFormat="1" ht="19">
      <c r="B160" s="169" t="s">
        <v>83</v>
      </c>
      <c r="C160" s="170">
        <v>0.50069444444444444</v>
      </c>
      <c r="D160" s="169" t="s">
        <v>781</v>
      </c>
    </row>
    <row r="161" spans="2:4" s="35" customFormat="1" ht="19">
      <c r="B161" s="169" t="s">
        <v>575</v>
      </c>
      <c r="D161" s="169" t="s">
        <v>782</v>
      </c>
    </row>
    <row r="162" spans="2:4" s="35" customFormat="1" ht="19">
      <c r="B162" s="169" t="s">
        <v>530</v>
      </c>
      <c r="D162" s="171"/>
    </row>
    <row r="163" spans="2:4" s="35" customFormat="1" ht="19">
      <c r="B163" s="169" t="s">
        <v>779</v>
      </c>
      <c r="D163" s="169" t="s">
        <v>783</v>
      </c>
    </row>
    <row r="164" spans="2:4" s="35" customFormat="1" ht="19">
      <c r="D164" s="169" t="s">
        <v>784</v>
      </c>
    </row>
    <row r="165" spans="2:4" s="35" customFormat="1" ht="23">
      <c r="B165" s="167" t="s">
        <v>785</v>
      </c>
      <c r="C165" s="168">
        <v>45708</v>
      </c>
      <c r="D165" s="169" t="s">
        <v>786</v>
      </c>
    </row>
    <row r="166" spans="2:4" s="35" customFormat="1" ht="19">
      <c r="B166" s="169" t="s">
        <v>83</v>
      </c>
      <c r="C166" s="170">
        <v>0.7368055555555556</v>
      </c>
      <c r="D166" s="169" t="s">
        <v>787</v>
      </c>
    </row>
    <row r="167" spans="2:4" s="35" customFormat="1" ht="19">
      <c r="B167" s="169" t="s">
        <v>575</v>
      </c>
      <c r="D167" s="169" t="s">
        <v>788</v>
      </c>
    </row>
    <row r="168" spans="2:4" s="35" customFormat="1" ht="19">
      <c r="B168" s="169" t="s">
        <v>530</v>
      </c>
      <c r="D168" s="171"/>
    </row>
    <row r="169" spans="2:4" s="35" customFormat="1" ht="19">
      <c r="B169" s="169" t="s">
        <v>779</v>
      </c>
      <c r="D169" s="169" t="s">
        <v>789</v>
      </c>
    </row>
    <row r="170" spans="2:4" s="35" customFormat="1" ht="19">
      <c r="D170" s="169" t="s">
        <v>790</v>
      </c>
    </row>
    <row r="171" spans="2:4" s="35" customFormat="1" ht="23">
      <c r="B171" s="167" t="s">
        <v>759</v>
      </c>
      <c r="C171" s="168">
        <v>45707</v>
      </c>
      <c r="D171" s="169" t="s">
        <v>658</v>
      </c>
    </row>
    <row r="172" spans="2:4" s="35" customFormat="1" ht="19">
      <c r="B172" s="169" t="s">
        <v>83</v>
      </c>
      <c r="C172" s="170">
        <v>0.50972222222222219</v>
      </c>
      <c r="D172" s="169" t="s">
        <v>659</v>
      </c>
    </row>
    <row r="173" spans="2:4" s="35" customFormat="1" ht="19">
      <c r="B173" s="169" t="s">
        <v>760</v>
      </c>
      <c r="D173" s="169" t="s">
        <v>791</v>
      </c>
    </row>
    <row r="174" spans="2:4" s="35" customFormat="1" ht="19">
      <c r="B174" s="169" t="s">
        <v>530</v>
      </c>
      <c r="D174" s="171"/>
    </row>
    <row r="175" spans="2:4" s="35" customFormat="1" ht="19">
      <c r="B175" s="169" t="s">
        <v>761</v>
      </c>
      <c r="D175" s="169" t="s">
        <v>792</v>
      </c>
    </row>
    <row r="176" spans="2:4" s="35" customFormat="1" ht="19">
      <c r="D176" s="169" t="s">
        <v>643</v>
      </c>
    </row>
    <row r="177" spans="2:4" s="35" customFormat="1" ht="23">
      <c r="B177" s="167" t="s">
        <v>793</v>
      </c>
      <c r="C177" s="168">
        <v>45707</v>
      </c>
      <c r="D177" s="169" t="s">
        <v>786</v>
      </c>
    </row>
    <row r="178" spans="2:4" s="35" customFormat="1" ht="19">
      <c r="B178" s="169" t="s">
        <v>83</v>
      </c>
      <c r="C178" s="170">
        <v>0.49652777777777779</v>
      </c>
      <c r="D178" s="169" t="s">
        <v>787</v>
      </c>
    </row>
    <row r="179" spans="2:4" s="35" customFormat="1" ht="19">
      <c r="B179" s="169" t="s">
        <v>575</v>
      </c>
      <c r="D179" s="169" t="s">
        <v>788</v>
      </c>
    </row>
    <row r="180" spans="2:4" s="35" customFormat="1" ht="19">
      <c r="B180" s="169" t="s">
        <v>530</v>
      </c>
      <c r="D180" s="171"/>
    </row>
    <row r="181" spans="2:4" s="35" customFormat="1" ht="19">
      <c r="B181" s="169" t="s">
        <v>761</v>
      </c>
      <c r="D181" s="169" t="s">
        <v>794</v>
      </c>
    </row>
    <row r="182" spans="2:4" s="35" customFormat="1" ht="19">
      <c r="D182" s="169" t="s">
        <v>790</v>
      </c>
    </row>
    <row r="183" spans="2:4" s="35" customFormat="1" ht="23">
      <c r="B183" s="167" t="s">
        <v>795</v>
      </c>
      <c r="C183" s="168">
        <v>45706</v>
      </c>
      <c r="D183" s="169" t="s">
        <v>796</v>
      </c>
    </row>
    <row r="184" spans="2:4" s="35" customFormat="1" ht="19">
      <c r="B184" s="169" t="s">
        <v>83</v>
      </c>
      <c r="C184" s="170">
        <v>0.50208333333333333</v>
      </c>
      <c r="D184" s="169" t="s">
        <v>797</v>
      </c>
    </row>
    <row r="185" spans="2:4" s="35" customFormat="1" ht="19">
      <c r="B185" s="169" t="s">
        <v>772</v>
      </c>
      <c r="D185" s="169" t="s">
        <v>798</v>
      </c>
    </row>
    <row r="186" spans="2:4" s="35" customFormat="1" ht="19">
      <c r="B186" s="169" t="s">
        <v>530</v>
      </c>
      <c r="D186" s="171"/>
    </row>
    <row r="187" spans="2:4" s="35" customFormat="1" ht="19">
      <c r="B187" s="169" t="s">
        <v>761</v>
      </c>
      <c r="D187" s="169" t="s">
        <v>799</v>
      </c>
    </row>
    <row r="188" spans="2:4" s="35" customFormat="1" ht="19">
      <c r="D188" s="169" t="s">
        <v>691</v>
      </c>
    </row>
    <row r="189" spans="2:4" s="35" customFormat="1" ht="23">
      <c r="B189" s="167" t="s">
        <v>793</v>
      </c>
      <c r="C189" s="168">
        <v>45702</v>
      </c>
      <c r="D189" s="169" t="s">
        <v>800</v>
      </c>
    </row>
    <row r="190" spans="2:4" s="35" customFormat="1" ht="19">
      <c r="B190" s="169" t="s">
        <v>83</v>
      </c>
      <c r="C190" s="170">
        <v>0.4548611111111111</v>
      </c>
      <c r="D190" s="169" t="s">
        <v>801</v>
      </c>
    </row>
    <row r="191" spans="2:4" s="35" customFormat="1" ht="19">
      <c r="B191" s="169" t="s">
        <v>575</v>
      </c>
      <c r="D191" s="169" t="s">
        <v>802</v>
      </c>
    </row>
    <row r="192" spans="2:4" s="35" customFormat="1" ht="19">
      <c r="B192" s="169" t="s">
        <v>530</v>
      </c>
      <c r="D192" s="171"/>
    </row>
    <row r="193" spans="2:4" s="35" customFormat="1" ht="19">
      <c r="B193" s="169" t="s">
        <v>761</v>
      </c>
      <c r="D193" s="169" t="s">
        <v>803</v>
      </c>
    </row>
    <row r="194" spans="2:4" s="35" customFormat="1" ht="19">
      <c r="D194" s="169" t="s">
        <v>804</v>
      </c>
    </row>
    <row r="195" spans="2:4" s="35" customFormat="1" ht="23">
      <c r="B195" s="167" t="s">
        <v>805</v>
      </c>
      <c r="C195" s="168">
        <v>45701</v>
      </c>
      <c r="D195" s="169" t="s">
        <v>807</v>
      </c>
    </row>
    <row r="196" spans="2:4" s="35" customFormat="1" ht="19">
      <c r="B196" s="169" t="s">
        <v>83</v>
      </c>
      <c r="C196" s="170">
        <v>0.54236111111111107</v>
      </c>
      <c r="D196" s="169" t="s">
        <v>808</v>
      </c>
    </row>
    <row r="197" spans="2:4" s="35" customFormat="1" ht="19">
      <c r="B197" s="169" t="s">
        <v>772</v>
      </c>
      <c r="D197" s="169" t="s">
        <v>809</v>
      </c>
    </row>
    <row r="198" spans="2:4" s="35" customFormat="1" ht="19">
      <c r="B198" s="169" t="s">
        <v>530</v>
      </c>
      <c r="D198" s="171"/>
    </row>
    <row r="199" spans="2:4" s="35" customFormat="1" ht="19">
      <c r="B199" s="169" t="s">
        <v>806</v>
      </c>
      <c r="D199" s="169" t="s">
        <v>810</v>
      </c>
    </row>
    <row r="200" spans="2:4" s="35" customFormat="1" ht="19">
      <c r="D200" s="169" t="s">
        <v>811</v>
      </c>
    </row>
    <row r="201" spans="2:4" s="35" customFormat="1" ht="23">
      <c r="B201" s="167" t="s">
        <v>812</v>
      </c>
      <c r="C201" s="168">
        <v>45700</v>
      </c>
      <c r="D201" s="169" t="s">
        <v>815</v>
      </c>
    </row>
    <row r="202" spans="2:4" s="35" customFormat="1" ht="19">
      <c r="B202" s="169" t="s">
        <v>86</v>
      </c>
      <c r="C202" s="170">
        <v>0.7993055555555556</v>
      </c>
      <c r="D202" s="169" t="s">
        <v>816</v>
      </c>
    </row>
    <row r="203" spans="2:4" s="35" customFormat="1" ht="19">
      <c r="B203" s="169" t="s">
        <v>813</v>
      </c>
      <c r="D203" s="169" t="s">
        <v>817</v>
      </c>
    </row>
    <row r="204" spans="2:4" s="35" customFormat="1" ht="19">
      <c r="B204" s="169" t="s">
        <v>530</v>
      </c>
      <c r="D204" s="171"/>
    </row>
    <row r="205" spans="2:4" s="35" customFormat="1" ht="19">
      <c r="B205" s="169" t="s">
        <v>814</v>
      </c>
      <c r="D205" s="169" t="s">
        <v>818</v>
      </c>
    </row>
    <row r="206" spans="2:4" s="35" customFormat="1" ht="19">
      <c r="D206" s="169" t="s">
        <v>819</v>
      </c>
    </row>
    <row r="207" spans="2:4" s="35" customFormat="1" ht="23">
      <c r="B207" s="167" t="s">
        <v>820</v>
      </c>
      <c r="C207" s="168">
        <v>45700</v>
      </c>
      <c r="D207" s="169" t="s">
        <v>165</v>
      </c>
    </row>
    <row r="208" spans="2:4" s="35" customFormat="1" ht="19">
      <c r="B208" s="169" t="s">
        <v>83</v>
      </c>
      <c r="C208" s="170">
        <v>0.66666666666666663</v>
      </c>
      <c r="D208" s="169" t="s">
        <v>166</v>
      </c>
    </row>
    <row r="209" spans="2:4" s="35" customFormat="1" ht="19">
      <c r="B209" s="169" t="s">
        <v>529</v>
      </c>
      <c r="D209" s="169" t="s">
        <v>167</v>
      </c>
    </row>
    <row r="210" spans="2:4" s="35" customFormat="1" ht="19">
      <c r="B210" s="169" t="s">
        <v>530</v>
      </c>
      <c r="D210" s="171"/>
    </row>
    <row r="211" spans="2:4" s="35" customFormat="1" ht="19">
      <c r="B211" s="169" t="s">
        <v>814</v>
      </c>
      <c r="D211" s="169" t="s">
        <v>168</v>
      </c>
    </row>
    <row r="212" spans="2:4" s="35" customFormat="1" ht="19">
      <c r="D212" s="169" t="s">
        <v>169</v>
      </c>
    </row>
    <row r="213" spans="2:4" s="35" customFormat="1" ht="23">
      <c r="B213" s="167" t="s">
        <v>821</v>
      </c>
      <c r="C213" s="168">
        <v>45700</v>
      </c>
      <c r="D213" s="169" t="s">
        <v>822</v>
      </c>
    </row>
    <row r="214" spans="2:4" s="35" customFormat="1" ht="19">
      <c r="B214" s="169" t="s">
        <v>83</v>
      </c>
      <c r="C214" s="170">
        <v>0.5805555555555556</v>
      </c>
      <c r="D214" s="169" t="s">
        <v>823</v>
      </c>
    </row>
    <row r="215" spans="2:4" s="35" customFormat="1" ht="19">
      <c r="B215" s="169" t="s">
        <v>529</v>
      </c>
      <c r="D215" s="169" t="s">
        <v>824</v>
      </c>
    </row>
    <row r="216" spans="2:4" s="35" customFormat="1" ht="19">
      <c r="B216" s="169" t="s">
        <v>530</v>
      </c>
      <c r="D216" s="171"/>
    </row>
    <row r="217" spans="2:4" s="35" customFormat="1" ht="19">
      <c r="B217" s="169" t="s">
        <v>814</v>
      </c>
      <c r="D217" s="169" t="s">
        <v>825</v>
      </c>
    </row>
    <row r="218" spans="2:4" s="35" customFormat="1" ht="19">
      <c r="D218" s="169" t="s">
        <v>826</v>
      </c>
    </row>
    <row r="219" spans="2:4" s="35" customFormat="1" ht="23">
      <c r="B219" s="167" t="s">
        <v>820</v>
      </c>
      <c r="C219" s="168">
        <v>45699</v>
      </c>
      <c r="D219" s="169" t="s">
        <v>276</v>
      </c>
    </row>
    <row r="220" spans="2:4" s="35" customFormat="1" ht="19">
      <c r="B220" s="169" t="s">
        <v>83</v>
      </c>
      <c r="C220" s="170">
        <v>0.69097222222222221</v>
      </c>
      <c r="D220" s="169" t="s">
        <v>277</v>
      </c>
    </row>
    <row r="221" spans="2:4" s="35" customFormat="1" ht="19">
      <c r="B221" s="169" t="s">
        <v>529</v>
      </c>
      <c r="D221" s="169" t="s">
        <v>278</v>
      </c>
    </row>
    <row r="222" spans="2:4" s="35" customFormat="1" ht="19">
      <c r="B222" s="169" t="s">
        <v>530</v>
      </c>
      <c r="D222" s="171"/>
    </row>
    <row r="223" spans="2:4" s="35" customFormat="1" ht="19">
      <c r="B223" s="169" t="s">
        <v>806</v>
      </c>
      <c r="D223" s="169" t="s">
        <v>827</v>
      </c>
    </row>
    <row r="224" spans="2:4" s="35" customFormat="1" ht="19">
      <c r="D224" s="169" t="s">
        <v>280</v>
      </c>
    </row>
    <row r="225" spans="2:4" s="35" customFormat="1" ht="23">
      <c r="B225" s="167" t="s">
        <v>828</v>
      </c>
      <c r="C225" s="168">
        <v>45699</v>
      </c>
      <c r="D225" s="169" t="s">
        <v>829</v>
      </c>
    </row>
    <row r="226" spans="2:4" s="35" customFormat="1" ht="19">
      <c r="B226" s="169" t="s">
        <v>83</v>
      </c>
      <c r="C226" s="170">
        <v>0.62777777777777777</v>
      </c>
      <c r="D226" s="169" t="s">
        <v>830</v>
      </c>
    </row>
    <row r="227" spans="2:4" s="35" customFormat="1" ht="19">
      <c r="B227" s="169" t="s">
        <v>255</v>
      </c>
      <c r="D227" s="169" t="s">
        <v>831</v>
      </c>
    </row>
    <row r="228" spans="2:4" s="35" customFormat="1" ht="19">
      <c r="B228" s="169" t="s">
        <v>530</v>
      </c>
      <c r="D228" s="171"/>
    </row>
    <row r="229" spans="2:4" s="35" customFormat="1" ht="19">
      <c r="B229" s="169" t="s">
        <v>531</v>
      </c>
      <c r="D229" s="169" t="s">
        <v>832</v>
      </c>
    </row>
    <row r="230" spans="2:4" s="35" customFormat="1" ht="19">
      <c r="D230" s="169" t="s">
        <v>833</v>
      </c>
    </row>
    <row r="231" spans="2:4" s="35" customFormat="1" ht="23">
      <c r="B231" s="167" t="s">
        <v>834</v>
      </c>
      <c r="C231" s="168">
        <v>45699</v>
      </c>
      <c r="D231" s="169" t="s">
        <v>835</v>
      </c>
    </row>
    <row r="232" spans="2:4" s="35" customFormat="1" ht="19">
      <c r="B232" s="169" t="s">
        <v>83</v>
      </c>
      <c r="C232" s="170">
        <v>0.59375</v>
      </c>
      <c r="D232" s="169" t="s">
        <v>836</v>
      </c>
    </row>
    <row r="233" spans="2:4" s="35" customFormat="1" ht="19">
      <c r="B233" s="169" t="s">
        <v>529</v>
      </c>
      <c r="D233" s="169" t="s">
        <v>837</v>
      </c>
    </row>
    <row r="234" spans="2:4" s="35" customFormat="1" ht="19">
      <c r="B234" s="169" t="s">
        <v>530</v>
      </c>
      <c r="D234" s="171"/>
    </row>
    <row r="235" spans="2:4" s="35" customFormat="1" ht="19">
      <c r="B235" s="169" t="s">
        <v>806</v>
      </c>
      <c r="D235" s="169" t="s">
        <v>838</v>
      </c>
    </row>
    <row r="236" spans="2:4" s="35" customFormat="1" ht="19">
      <c r="D236" s="169" t="s">
        <v>839</v>
      </c>
    </row>
    <row r="237" spans="2:4" s="35" customFormat="1" ht="23">
      <c r="B237" s="167" t="s">
        <v>840</v>
      </c>
      <c r="C237" s="168">
        <v>45698</v>
      </c>
      <c r="D237" s="169" t="s">
        <v>841</v>
      </c>
    </row>
    <row r="238" spans="2:4" s="35" customFormat="1" ht="19">
      <c r="B238" s="169" t="s">
        <v>83</v>
      </c>
      <c r="C238" s="170">
        <v>0.73055555555555551</v>
      </c>
      <c r="D238" s="169" t="s">
        <v>842</v>
      </c>
    </row>
    <row r="239" spans="2:4" s="35" customFormat="1" ht="19">
      <c r="B239" s="169" t="s">
        <v>529</v>
      </c>
      <c r="D239" s="169" t="s">
        <v>843</v>
      </c>
    </row>
    <row r="240" spans="2:4" s="35" customFormat="1" ht="19">
      <c r="B240" s="169" t="s">
        <v>530</v>
      </c>
      <c r="D240" s="171"/>
    </row>
    <row r="241" spans="2:4" s="35" customFormat="1" ht="19">
      <c r="B241" s="169" t="s">
        <v>531</v>
      </c>
      <c r="D241" s="169" t="s">
        <v>844</v>
      </c>
    </row>
    <row r="242" spans="2:4" s="35" customFormat="1" ht="19">
      <c r="D242" s="169" t="s">
        <v>845</v>
      </c>
    </row>
    <row r="243" spans="2:4" s="35" customFormat="1" ht="23">
      <c r="B243" s="167" t="s">
        <v>528</v>
      </c>
      <c r="C243" s="168">
        <v>45695</v>
      </c>
      <c r="D243" s="169" t="s">
        <v>532</v>
      </c>
    </row>
    <row r="244" spans="2:4" s="35" customFormat="1" ht="19">
      <c r="B244" s="169" t="s">
        <v>83</v>
      </c>
      <c r="C244" s="170">
        <v>0.68888888888888888</v>
      </c>
      <c r="D244" s="169" t="s">
        <v>533</v>
      </c>
    </row>
    <row r="245" spans="2:4" s="35" customFormat="1" ht="19">
      <c r="B245" s="169" t="s">
        <v>529</v>
      </c>
      <c r="D245" s="169" t="s">
        <v>534</v>
      </c>
    </row>
    <row r="246" spans="2:4" s="35" customFormat="1" ht="19">
      <c r="B246" s="169" t="s">
        <v>530</v>
      </c>
      <c r="D246" s="171"/>
    </row>
    <row r="247" spans="2:4" s="35" customFormat="1" ht="19">
      <c r="B247" s="169" t="s">
        <v>531</v>
      </c>
      <c r="D247" s="169" t="s">
        <v>853</v>
      </c>
    </row>
    <row r="248" spans="2:4" s="35" customFormat="1" ht="19">
      <c r="D248" s="169" t="s">
        <v>535</v>
      </c>
    </row>
    <row r="249" spans="2:4" s="35" customFormat="1" ht="23">
      <c r="B249" s="167" t="s">
        <v>536</v>
      </c>
      <c r="C249" s="168">
        <v>45694</v>
      </c>
      <c r="D249" s="169" t="s">
        <v>539</v>
      </c>
    </row>
    <row r="250" spans="2:4" s="35" customFormat="1" ht="19">
      <c r="B250" s="169" t="s">
        <v>83</v>
      </c>
      <c r="C250" s="170">
        <v>0.65</v>
      </c>
      <c r="D250" s="169" t="s">
        <v>540</v>
      </c>
    </row>
    <row r="251" spans="2:4" s="35" customFormat="1" ht="19">
      <c r="B251" s="169" t="s">
        <v>537</v>
      </c>
      <c r="D251" s="169" t="s">
        <v>541</v>
      </c>
    </row>
    <row r="252" spans="2:4" s="35" customFormat="1" ht="19">
      <c r="B252" s="169" t="s">
        <v>530</v>
      </c>
      <c r="D252" s="171"/>
    </row>
    <row r="253" spans="2:4" s="35" customFormat="1" ht="19">
      <c r="B253" s="169" t="s">
        <v>538</v>
      </c>
      <c r="D253" s="169" t="s">
        <v>854</v>
      </c>
    </row>
    <row r="254" spans="2:4" s="35" customFormat="1" ht="19">
      <c r="D254" s="169" t="s">
        <v>542</v>
      </c>
    </row>
    <row r="255" spans="2:4" s="35" customFormat="1" ht="23">
      <c r="B255" s="167" t="s">
        <v>543</v>
      </c>
      <c r="C255" s="168">
        <v>45692</v>
      </c>
      <c r="D255" s="169" t="s">
        <v>545</v>
      </c>
    </row>
    <row r="256" spans="2:4" s="35" customFormat="1" ht="19">
      <c r="B256" s="169" t="s">
        <v>86</v>
      </c>
      <c r="C256" s="170">
        <v>0.71458333333333335</v>
      </c>
      <c r="D256" s="169" t="s">
        <v>546</v>
      </c>
    </row>
    <row r="257" spans="2:4" s="35" customFormat="1" ht="19">
      <c r="B257" s="169" t="s">
        <v>813</v>
      </c>
      <c r="D257" s="169" t="s">
        <v>547</v>
      </c>
    </row>
    <row r="258" spans="2:4" s="35" customFormat="1" ht="19">
      <c r="B258" s="169" t="s">
        <v>530</v>
      </c>
      <c r="D258" s="171"/>
    </row>
    <row r="259" spans="2:4" s="35" customFormat="1" ht="19">
      <c r="B259" s="169" t="s">
        <v>544</v>
      </c>
      <c r="D259" s="169" t="s">
        <v>855</v>
      </c>
    </row>
    <row r="260" spans="2:4" s="35" customFormat="1" ht="19">
      <c r="D260" s="169" t="s">
        <v>548</v>
      </c>
    </row>
    <row r="261" spans="2:4" s="35" customFormat="1" ht="23">
      <c r="B261" s="167" t="s">
        <v>549</v>
      </c>
      <c r="C261" s="168">
        <v>45688</v>
      </c>
      <c r="D261" s="169" t="s">
        <v>552</v>
      </c>
    </row>
    <row r="262" spans="2:4" s="35" customFormat="1" ht="19">
      <c r="B262" s="169" t="s">
        <v>83</v>
      </c>
      <c r="C262" s="170">
        <v>0.56388888888888888</v>
      </c>
      <c r="D262" s="169" t="s">
        <v>553</v>
      </c>
    </row>
    <row r="263" spans="2:4" s="35" customFormat="1" ht="19">
      <c r="B263" s="169" t="s">
        <v>550</v>
      </c>
      <c r="D263" s="169" t="s">
        <v>554</v>
      </c>
    </row>
    <row r="264" spans="2:4" s="35" customFormat="1" ht="19">
      <c r="B264" s="169" t="s">
        <v>530</v>
      </c>
      <c r="D264" s="171"/>
    </row>
    <row r="265" spans="2:4" s="35" customFormat="1" ht="19">
      <c r="B265" s="169" t="s">
        <v>551</v>
      </c>
      <c r="D265" s="169" t="s">
        <v>856</v>
      </c>
    </row>
    <row r="266" spans="2:4" s="35" customFormat="1" ht="19">
      <c r="D266" s="169" t="s">
        <v>555</v>
      </c>
    </row>
    <row r="267" spans="2:4" s="35" customFormat="1" ht="23">
      <c r="B267" s="167" t="s">
        <v>556</v>
      </c>
      <c r="C267" s="168">
        <v>45686</v>
      </c>
      <c r="D267" s="169" t="s">
        <v>206</v>
      </c>
    </row>
    <row r="268" spans="2:4" s="35" customFormat="1" ht="19">
      <c r="B268" s="169" t="s">
        <v>557</v>
      </c>
      <c r="C268" s="170">
        <v>0.51041666666666663</v>
      </c>
      <c r="D268" s="169" t="s">
        <v>207</v>
      </c>
    </row>
    <row r="269" spans="2:4" s="35" customFormat="1" ht="19">
      <c r="B269" s="169" t="s">
        <v>530</v>
      </c>
      <c r="D269" s="169" t="s">
        <v>559</v>
      </c>
    </row>
    <row r="270" spans="2:4" s="35" customFormat="1" ht="19">
      <c r="B270" s="169" t="s">
        <v>558</v>
      </c>
      <c r="D270" s="171"/>
    </row>
    <row r="271" spans="2:4" s="35" customFormat="1" ht="19">
      <c r="D271" s="169" t="s">
        <v>857</v>
      </c>
    </row>
    <row r="272" spans="2:4" s="35" customFormat="1" ht="19">
      <c r="D272" s="169" t="s">
        <v>209</v>
      </c>
    </row>
    <row r="273" spans="2:4" s="35" customFormat="1" ht="23">
      <c r="B273" s="167" t="s">
        <v>560</v>
      </c>
      <c r="C273" s="168">
        <v>45685</v>
      </c>
      <c r="D273" s="169" t="s">
        <v>562</v>
      </c>
    </row>
    <row r="274" spans="2:4" s="35" customFormat="1" ht="19">
      <c r="B274" s="169" t="s">
        <v>83</v>
      </c>
      <c r="C274" s="170">
        <v>0.61041666666666672</v>
      </c>
      <c r="D274" s="169" t="s">
        <v>563</v>
      </c>
    </row>
    <row r="275" spans="2:4" s="35" customFormat="1" ht="19">
      <c r="B275" s="169" t="s">
        <v>550</v>
      </c>
      <c r="D275" s="169" t="s">
        <v>564</v>
      </c>
    </row>
    <row r="276" spans="2:4" s="35" customFormat="1" ht="19">
      <c r="B276" s="169" t="s">
        <v>530</v>
      </c>
      <c r="D276" s="171"/>
    </row>
    <row r="277" spans="2:4" s="35" customFormat="1" ht="19">
      <c r="B277" s="169" t="s">
        <v>561</v>
      </c>
      <c r="D277" s="169" t="s">
        <v>565</v>
      </c>
    </row>
    <row r="278" spans="2:4" s="35" customFormat="1" ht="19">
      <c r="D278" s="169" t="s">
        <v>566</v>
      </c>
    </row>
    <row r="279" spans="2:4" s="35" customFormat="1" ht="23">
      <c r="B279" s="167" t="s">
        <v>567</v>
      </c>
      <c r="C279" s="168">
        <v>45685</v>
      </c>
      <c r="D279" s="169" t="s">
        <v>408</v>
      </c>
    </row>
    <row r="280" spans="2:4" s="35" customFormat="1" ht="19">
      <c r="B280" s="169" t="s">
        <v>83</v>
      </c>
      <c r="C280" s="170">
        <v>0.51041666666666663</v>
      </c>
      <c r="D280" s="169" t="s">
        <v>409</v>
      </c>
    </row>
    <row r="281" spans="2:4" s="35" customFormat="1" ht="19">
      <c r="B281" s="169" t="s">
        <v>529</v>
      </c>
      <c r="D281" s="169" t="s">
        <v>568</v>
      </c>
    </row>
    <row r="282" spans="2:4" s="35" customFormat="1" ht="19">
      <c r="B282" s="169" t="s">
        <v>530</v>
      </c>
      <c r="D282" s="171"/>
    </row>
    <row r="283" spans="2:4" s="35" customFormat="1" ht="19">
      <c r="B283" s="169" t="s">
        <v>558</v>
      </c>
      <c r="D283" s="169" t="s">
        <v>858</v>
      </c>
    </row>
    <row r="284" spans="2:4" s="35" customFormat="1" ht="19">
      <c r="D284" s="169" t="s">
        <v>412</v>
      </c>
    </row>
    <row r="285" spans="2:4" s="35" customFormat="1" ht="23">
      <c r="B285" s="167" t="s">
        <v>569</v>
      </c>
      <c r="C285" s="168">
        <v>45684</v>
      </c>
      <c r="D285" s="169" t="s">
        <v>570</v>
      </c>
    </row>
    <row r="286" spans="2:4" s="35" customFormat="1" ht="19">
      <c r="B286" s="169" t="s">
        <v>557</v>
      </c>
      <c r="C286" s="170">
        <v>0.69861111111111107</v>
      </c>
      <c r="D286" s="169" t="s">
        <v>571</v>
      </c>
    </row>
    <row r="287" spans="2:4" s="35" customFormat="1" ht="19">
      <c r="B287" s="169" t="s">
        <v>530</v>
      </c>
      <c r="D287" s="169" t="s">
        <v>572</v>
      </c>
    </row>
    <row r="288" spans="2:4" s="35" customFormat="1" ht="19">
      <c r="B288" s="169" t="s">
        <v>558</v>
      </c>
      <c r="D288" s="171"/>
    </row>
    <row r="289" spans="2:4" s="35" customFormat="1" ht="19">
      <c r="D289" s="169" t="s">
        <v>859</v>
      </c>
    </row>
    <row r="290" spans="2:4" s="35" customFormat="1" ht="19">
      <c r="D290" s="169" t="s">
        <v>573</v>
      </c>
    </row>
    <row r="291" spans="2:4" s="35" customFormat="1" ht="23">
      <c r="B291" s="167" t="s">
        <v>574</v>
      </c>
      <c r="C291" s="168">
        <v>45680</v>
      </c>
      <c r="D291" s="169" t="s">
        <v>576</v>
      </c>
    </row>
    <row r="292" spans="2:4" s="35" customFormat="1" ht="19">
      <c r="B292" s="169" t="s">
        <v>83</v>
      </c>
      <c r="C292" s="170">
        <v>0.55208333333333337</v>
      </c>
      <c r="D292" s="169" t="s">
        <v>577</v>
      </c>
    </row>
    <row r="293" spans="2:4" s="35" customFormat="1" ht="19">
      <c r="B293" s="169" t="s">
        <v>575</v>
      </c>
      <c r="D293" s="169" t="s">
        <v>578</v>
      </c>
    </row>
    <row r="294" spans="2:4" s="35" customFormat="1" ht="19">
      <c r="B294" s="169" t="s">
        <v>530</v>
      </c>
      <c r="D294" s="171"/>
    </row>
    <row r="295" spans="2:4" s="35" customFormat="1" ht="19">
      <c r="B295" s="169" t="s">
        <v>558</v>
      </c>
      <c r="D295" s="169" t="s">
        <v>860</v>
      </c>
    </row>
    <row r="296" spans="2:4" s="35" customFormat="1" ht="19">
      <c r="D296" s="169" t="s">
        <v>579</v>
      </c>
    </row>
    <row r="297" spans="2:4" s="35" customFormat="1" ht="23">
      <c r="B297" s="167" t="s">
        <v>580</v>
      </c>
      <c r="C297" s="168">
        <v>45679</v>
      </c>
      <c r="D297" s="169" t="s">
        <v>582</v>
      </c>
    </row>
    <row r="298" spans="2:4" s="35" customFormat="1" ht="19">
      <c r="B298" s="169" t="s">
        <v>83</v>
      </c>
      <c r="C298" s="170">
        <v>0.49930555555555556</v>
      </c>
      <c r="D298" s="169" t="s">
        <v>583</v>
      </c>
    </row>
    <row r="299" spans="2:4" s="35" customFormat="1" ht="19">
      <c r="B299" s="169" t="s">
        <v>537</v>
      </c>
      <c r="D299" s="169" t="s">
        <v>584</v>
      </c>
    </row>
    <row r="300" spans="2:4" s="35" customFormat="1" ht="19">
      <c r="B300" s="169" t="s">
        <v>530</v>
      </c>
      <c r="D300" s="171"/>
    </row>
    <row r="301" spans="2:4" s="35" customFormat="1" ht="19">
      <c r="B301" s="169" t="s">
        <v>581</v>
      </c>
      <c r="D301" s="169" t="s">
        <v>861</v>
      </c>
    </row>
    <row r="302" spans="2:4" s="35" customFormat="1" ht="19">
      <c r="D302" s="169" t="s">
        <v>585</v>
      </c>
    </row>
    <row r="303" spans="2:4" s="35" customFormat="1" ht="23">
      <c r="B303" s="167" t="s">
        <v>586</v>
      </c>
      <c r="C303" s="168">
        <v>45678</v>
      </c>
      <c r="D303" s="169" t="s">
        <v>587</v>
      </c>
    </row>
    <row r="304" spans="2:4" s="35" customFormat="1" ht="19">
      <c r="B304" s="169" t="s">
        <v>83</v>
      </c>
      <c r="C304" s="170">
        <v>0.59305555555555556</v>
      </c>
      <c r="D304" s="169" t="s">
        <v>588</v>
      </c>
    </row>
    <row r="305" spans="2:4" s="35" customFormat="1" ht="19">
      <c r="B305" s="169" t="s">
        <v>537</v>
      </c>
      <c r="D305" s="169" t="s">
        <v>589</v>
      </c>
    </row>
    <row r="306" spans="2:4" s="35" customFormat="1" ht="19">
      <c r="B306" s="169" t="s">
        <v>530</v>
      </c>
      <c r="D306" s="171"/>
    </row>
    <row r="307" spans="2:4" s="35" customFormat="1" ht="19">
      <c r="B307" s="169" t="s">
        <v>558</v>
      </c>
      <c r="D307" s="169" t="s">
        <v>862</v>
      </c>
    </row>
    <row r="308" spans="2:4" s="35" customFormat="1" ht="19">
      <c r="D308" s="169" t="s">
        <v>590</v>
      </c>
    </row>
    <row r="309" spans="2:4" s="35" customFormat="1" ht="23">
      <c r="B309" s="167" t="s">
        <v>569</v>
      </c>
      <c r="C309" s="168">
        <v>45672</v>
      </c>
      <c r="D309" s="169" t="s">
        <v>592</v>
      </c>
    </row>
    <row r="310" spans="2:4" s="35" customFormat="1" ht="19">
      <c r="B310" s="169" t="s">
        <v>557</v>
      </c>
      <c r="C310" s="170">
        <v>0.71319444444444446</v>
      </c>
      <c r="D310" s="169" t="s">
        <v>593</v>
      </c>
    </row>
    <row r="311" spans="2:4" s="35" customFormat="1" ht="19">
      <c r="B311" s="169" t="s">
        <v>530</v>
      </c>
      <c r="D311" s="169" t="s">
        <v>594</v>
      </c>
    </row>
    <row r="312" spans="2:4" s="35" customFormat="1" ht="19">
      <c r="B312" s="169" t="s">
        <v>591</v>
      </c>
      <c r="D312" s="171"/>
    </row>
    <row r="313" spans="2:4" s="35" customFormat="1" ht="19">
      <c r="D313" s="169" t="s">
        <v>863</v>
      </c>
    </row>
    <row r="314" spans="2:4" s="35" customFormat="1" ht="19">
      <c r="D314" s="169" t="s">
        <v>595</v>
      </c>
    </row>
    <row r="315" spans="2:4" s="35" customFormat="1" ht="23">
      <c r="B315" s="167" t="s">
        <v>596</v>
      </c>
      <c r="C315" s="168">
        <v>45670</v>
      </c>
      <c r="D315" s="169" t="s">
        <v>598</v>
      </c>
    </row>
    <row r="316" spans="2:4" s="35" customFormat="1" ht="19">
      <c r="B316" s="169" t="s">
        <v>83</v>
      </c>
      <c r="C316" s="170">
        <v>0.63055555555555554</v>
      </c>
      <c r="D316" s="169" t="s">
        <v>599</v>
      </c>
    </row>
    <row r="317" spans="2:4" s="35" customFormat="1" ht="19">
      <c r="B317" s="169" t="s">
        <v>550</v>
      </c>
      <c r="D317" s="169" t="s">
        <v>600</v>
      </c>
    </row>
    <row r="318" spans="2:4" s="35" customFormat="1" ht="19">
      <c r="B318" s="169" t="s">
        <v>530</v>
      </c>
      <c r="D318" s="171"/>
    </row>
    <row r="319" spans="2:4" s="35" customFormat="1" ht="19">
      <c r="B319" s="169" t="s">
        <v>597</v>
      </c>
      <c r="D319" s="169" t="s">
        <v>601</v>
      </c>
    </row>
    <row r="320" spans="2:4" s="35" customFormat="1" ht="19">
      <c r="D320" s="169" t="s">
        <v>602</v>
      </c>
    </row>
    <row r="321" spans="2:4" s="35" customFormat="1" ht="23">
      <c r="B321" s="167" t="s">
        <v>603</v>
      </c>
      <c r="C321" s="168">
        <v>45667</v>
      </c>
      <c r="D321" s="169" t="s">
        <v>604</v>
      </c>
    </row>
    <row r="322" spans="2:4" s="35" customFormat="1" ht="19">
      <c r="B322" s="169" t="s">
        <v>83</v>
      </c>
      <c r="C322" s="170">
        <v>0.50763888888888886</v>
      </c>
      <c r="D322" s="169" t="s">
        <v>605</v>
      </c>
    </row>
    <row r="323" spans="2:4" s="35" customFormat="1" ht="19">
      <c r="B323" s="169" t="s">
        <v>537</v>
      </c>
      <c r="D323" s="169" t="s">
        <v>606</v>
      </c>
    </row>
    <row r="324" spans="2:4" s="35" customFormat="1" ht="19">
      <c r="B324" s="169" t="s">
        <v>530</v>
      </c>
      <c r="D324" s="171"/>
    </row>
    <row r="325" spans="2:4" s="35" customFormat="1" ht="19">
      <c r="B325" s="169" t="s">
        <v>581</v>
      </c>
      <c r="D325" s="169" t="s">
        <v>864</v>
      </c>
    </row>
    <row r="326" spans="2:4" s="35" customFormat="1" ht="19">
      <c r="D326" s="169" t="s">
        <v>607</v>
      </c>
    </row>
    <row r="327" spans="2:4" s="35" customFormat="1" ht="23">
      <c r="B327" s="167" t="s">
        <v>608</v>
      </c>
      <c r="C327" s="168">
        <v>45666</v>
      </c>
      <c r="D327" s="169" t="s">
        <v>610</v>
      </c>
    </row>
    <row r="328" spans="2:4" s="35" customFormat="1" ht="19">
      <c r="B328" s="169" t="s">
        <v>83</v>
      </c>
      <c r="C328" s="170">
        <v>0.54652777777777772</v>
      </c>
      <c r="D328" s="169" t="s">
        <v>611</v>
      </c>
    </row>
    <row r="329" spans="2:4" s="35" customFormat="1" ht="19">
      <c r="B329" s="169" t="s">
        <v>550</v>
      </c>
      <c r="D329" s="169" t="s">
        <v>612</v>
      </c>
    </row>
    <row r="330" spans="2:4" s="35" customFormat="1" ht="19">
      <c r="B330" s="169" t="s">
        <v>530</v>
      </c>
      <c r="D330" s="171"/>
    </row>
    <row r="331" spans="2:4" s="35" customFormat="1" ht="19">
      <c r="B331" s="169" t="s">
        <v>609</v>
      </c>
      <c r="D331" s="169" t="s">
        <v>865</v>
      </c>
    </row>
    <row r="332" spans="2:4" s="35" customFormat="1" ht="19">
      <c r="D332" s="169" t="s">
        <v>613</v>
      </c>
    </row>
    <row r="333" spans="2:4" s="35" customFormat="1" ht="23">
      <c r="B333" s="167" t="s">
        <v>614</v>
      </c>
      <c r="C333" s="168">
        <v>45664</v>
      </c>
      <c r="D333" s="169" t="s">
        <v>616</v>
      </c>
    </row>
    <row r="334" spans="2:4" s="35" customFormat="1" ht="19">
      <c r="B334" s="169" t="s">
        <v>83</v>
      </c>
      <c r="C334" s="170">
        <v>0.50486111111111109</v>
      </c>
      <c r="D334" s="169" t="s">
        <v>617</v>
      </c>
    </row>
    <row r="335" spans="2:4" s="35" customFormat="1" ht="19">
      <c r="B335" s="169" t="s">
        <v>550</v>
      </c>
      <c r="D335" s="169" t="s">
        <v>618</v>
      </c>
    </row>
    <row r="336" spans="2:4" s="35" customFormat="1" ht="19">
      <c r="B336" s="169" t="s">
        <v>530</v>
      </c>
      <c r="D336" s="171"/>
    </row>
    <row r="337" spans="2:4" s="35" customFormat="1" ht="19">
      <c r="B337" s="169" t="s">
        <v>615</v>
      </c>
      <c r="D337" s="169" t="s">
        <v>866</v>
      </c>
    </row>
    <row r="338" spans="2:4" s="35" customFormat="1" ht="19">
      <c r="D338" s="169" t="s">
        <v>619</v>
      </c>
    </row>
    <row r="339" spans="2:4" s="35" customFormat="1" ht="23">
      <c r="B339" s="167" t="s">
        <v>620</v>
      </c>
      <c r="C339" s="168">
        <v>45659</v>
      </c>
      <c r="D339" s="169" t="s">
        <v>624</v>
      </c>
    </row>
    <row r="340" spans="2:4" s="35" customFormat="1" ht="19">
      <c r="B340" s="169" t="s">
        <v>621</v>
      </c>
      <c r="C340" s="170">
        <v>0.50069444444444444</v>
      </c>
      <c r="D340" s="169" t="s">
        <v>625</v>
      </c>
    </row>
    <row r="341" spans="2:4" s="35" customFormat="1" ht="19">
      <c r="B341" s="169" t="s">
        <v>622</v>
      </c>
      <c r="D341" s="169" t="s">
        <v>626</v>
      </c>
    </row>
    <row r="342" spans="2:4" s="35" customFormat="1" ht="19">
      <c r="B342" s="169" t="s">
        <v>530</v>
      </c>
      <c r="D342" s="171"/>
    </row>
    <row r="343" spans="2:4" s="35" customFormat="1" ht="19">
      <c r="B343" s="169" t="s">
        <v>623</v>
      </c>
      <c r="D343" s="169" t="s">
        <v>867</v>
      </c>
    </row>
    <row r="344" spans="2:4" s="35" customFormat="1" ht="19">
      <c r="D344" s="169" t="s">
        <v>627</v>
      </c>
    </row>
    <row r="345" spans="2:4" s="35" customFormat="1" ht="23">
      <c r="B345" s="167" t="s">
        <v>628</v>
      </c>
      <c r="C345" s="168">
        <v>45645</v>
      </c>
      <c r="D345" s="169" t="s">
        <v>630</v>
      </c>
    </row>
    <row r="346" spans="2:4" s="35" customFormat="1" ht="19">
      <c r="B346" s="169" t="s">
        <v>83</v>
      </c>
      <c r="C346" s="170">
        <v>0.52361111111111114</v>
      </c>
      <c r="D346" s="169" t="s">
        <v>631</v>
      </c>
    </row>
    <row r="347" spans="2:4" s="35" customFormat="1" ht="19">
      <c r="B347" s="169" t="s">
        <v>550</v>
      </c>
      <c r="D347" s="169" t="s">
        <v>632</v>
      </c>
    </row>
    <row r="348" spans="2:4" s="35" customFormat="1" ht="19">
      <c r="B348" s="169" t="s">
        <v>530</v>
      </c>
      <c r="D348" s="171"/>
    </row>
    <row r="349" spans="2:4" s="35" customFormat="1" ht="19">
      <c r="B349" s="169" t="s">
        <v>629</v>
      </c>
      <c r="D349" s="169" t="s">
        <v>633</v>
      </c>
    </row>
    <row r="350" spans="2:4" s="35" customFormat="1" ht="19">
      <c r="D350" s="169" t="s">
        <v>634</v>
      </c>
    </row>
    <row r="351" spans="2:4" s="35" customFormat="1" ht="23">
      <c r="B351" s="167" t="s">
        <v>635</v>
      </c>
      <c r="C351" s="168">
        <v>45644</v>
      </c>
      <c r="D351" s="169" t="s">
        <v>165</v>
      </c>
    </row>
    <row r="352" spans="2:4" s="35" customFormat="1" ht="19">
      <c r="B352" s="169" t="s">
        <v>83</v>
      </c>
      <c r="C352" s="170">
        <v>0.50208333333333333</v>
      </c>
      <c r="D352" s="169" t="s">
        <v>166</v>
      </c>
    </row>
    <row r="353" spans="2:4" s="35" customFormat="1" ht="19">
      <c r="B353" s="169" t="s">
        <v>636</v>
      </c>
      <c r="D353" s="169" t="s">
        <v>167</v>
      </c>
    </row>
    <row r="354" spans="2:4" s="35" customFormat="1" ht="19">
      <c r="B354" s="169" t="s">
        <v>530</v>
      </c>
      <c r="D354" s="171"/>
    </row>
    <row r="355" spans="2:4" s="35" customFormat="1" ht="19">
      <c r="B355" s="169" t="s">
        <v>629</v>
      </c>
      <c r="D355" s="169" t="s">
        <v>168</v>
      </c>
    </row>
    <row r="356" spans="2:4" s="35" customFormat="1" ht="19">
      <c r="D356" s="169" t="s">
        <v>169</v>
      </c>
    </row>
    <row r="357" spans="2:4" s="35" customFormat="1" ht="23">
      <c r="B357" s="167" t="s">
        <v>637</v>
      </c>
      <c r="C357" s="168">
        <v>45636</v>
      </c>
      <c r="D357" s="169" t="s">
        <v>639</v>
      </c>
    </row>
    <row r="358" spans="2:4" s="35" customFormat="1" ht="19">
      <c r="B358" s="169" t="s">
        <v>83</v>
      </c>
      <c r="C358" s="170">
        <v>0.55486111111111114</v>
      </c>
      <c r="D358" s="169" t="s">
        <v>640</v>
      </c>
    </row>
    <row r="359" spans="2:4" s="35" customFormat="1" ht="19">
      <c r="B359" s="169" t="s">
        <v>550</v>
      </c>
      <c r="D359" s="169" t="s">
        <v>641</v>
      </c>
    </row>
    <row r="360" spans="2:4" s="35" customFormat="1" ht="19">
      <c r="B360" s="169" t="s">
        <v>530</v>
      </c>
      <c r="D360" s="171"/>
    </row>
    <row r="361" spans="2:4" s="35" customFormat="1" ht="19">
      <c r="B361" s="169" t="s">
        <v>638</v>
      </c>
      <c r="D361" s="169" t="s">
        <v>642</v>
      </c>
    </row>
    <row r="362" spans="2:4" s="35" customFormat="1" ht="19">
      <c r="D362" s="169" t="s">
        <v>643</v>
      </c>
    </row>
    <row r="363" spans="2:4" s="35" customFormat="1" ht="23">
      <c r="B363" s="167" t="s">
        <v>644</v>
      </c>
      <c r="C363" s="168">
        <v>45632</v>
      </c>
      <c r="D363" s="169" t="s">
        <v>639</v>
      </c>
    </row>
    <row r="364" spans="2:4" s="35" customFormat="1" ht="19">
      <c r="B364" s="169" t="s">
        <v>86</v>
      </c>
      <c r="C364" s="170">
        <v>0.75972222222222219</v>
      </c>
      <c r="D364" s="169" t="s">
        <v>646</v>
      </c>
    </row>
    <row r="365" spans="2:4" s="35" customFormat="1" ht="19">
      <c r="B365" s="169" t="s">
        <v>87</v>
      </c>
      <c r="D365" s="169" t="s">
        <v>641</v>
      </c>
    </row>
    <row r="366" spans="2:4" s="35" customFormat="1" ht="19">
      <c r="B366" s="169" t="s">
        <v>530</v>
      </c>
      <c r="D366" s="171"/>
    </row>
    <row r="367" spans="2:4" s="35" customFormat="1" ht="19">
      <c r="B367" s="169" t="s">
        <v>645</v>
      </c>
      <c r="D367" s="169" t="s">
        <v>647</v>
      </c>
    </row>
    <row r="368" spans="2:4" s="35" customFormat="1" ht="19">
      <c r="D368" s="169" t="s">
        <v>648</v>
      </c>
    </row>
    <row r="369" spans="2:4" s="35" customFormat="1" ht="23">
      <c r="B369" s="167" t="s">
        <v>649</v>
      </c>
      <c r="C369" s="168">
        <v>45630</v>
      </c>
      <c r="D369" s="169" t="s">
        <v>651</v>
      </c>
    </row>
    <row r="370" spans="2:4" s="35" customFormat="1" ht="19">
      <c r="B370" s="169" t="s">
        <v>86</v>
      </c>
      <c r="C370" s="170">
        <v>0.46875</v>
      </c>
      <c r="D370" s="169" t="s">
        <v>652</v>
      </c>
    </row>
    <row r="371" spans="2:4" s="35" customFormat="1" ht="19">
      <c r="B371" s="169" t="s">
        <v>87</v>
      </c>
      <c r="D371" s="169" t="s">
        <v>653</v>
      </c>
    </row>
    <row r="372" spans="2:4" s="35" customFormat="1" ht="19">
      <c r="B372" s="169" t="s">
        <v>530</v>
      </c>
      <c r="D372" s="171"/>
    </row>
    <row r="373" spans="2:4" s="35" customFormat="1" ht="19">
      <c r="B373" s="169" t="s">
        <v>650</v>
      </c>
      <c r="D373" s="169" t="s">
        <v>654</v>
      </c>
    </row>
    <row r="374" spans="2:4" s="35" customFormat="1" ht="19">
      <c r="D374" s="169" t="s">
        <v>655</v>
      </c>
    </row>
    <row r="375" spans="2:4" s="35" customFormat="1" ht="23">
      <c r="B375" s="167" t="s">
        <v>656</v>
      </c>
      <c r="C375" s="168">
        <v>45629</v>
      </c>
      <c r="D375" s="169" t="s">
        <v>658</v>
      </c>
    </row>
    <row r="376" spans="2:4" s="35" customFormat="1" ht="19">
      <c r="B376" s="169" t="s">
        <v>83</v>
      </c>
      <c r="C376" s="170">
        <v>0.62916666666666665</v>
      </c>
      <c r="D376" s="169" t="s">
        <v>659</v>
      </c>
    </row>
    <row r="377" spans="2:4" s="35" customFormat="1" ht="19">
      <c r="B377" s="169" t="s">
        <v>87</v>
      </c>
      <c r="D377" s="169" t="s">
        <v>660</v>
      </c>
    </row>
    <row r="378" spans="2:4" s="35" customFormat="1" ht="19">
      <c r="B378" s="169" t="s">
        <v>530</v>
      </c>
      <c r="D378" s="171"/>
    </row>
    <row r="379" spans="2:4" s="35" customFormat="1" ht="19">
      <c r="B379" s="169" t="s">
        <v>657</v>
      </c>
      <c r="D379" s="169" t="s">
        <v>868</v>
      </c>
    </row>
    <row r="380" spans="2:4" s="35" customFormat="1" ht="19">
      <c r="D380" s="169" t="s">
        <v>643</v>
      </c>
    </row>
    <row r="381" spans="2:4" s="35" customFormat="1" ht="23">
      <c r="B381" s="167" t="s">
        <v>661</v>
      </c>
      <c r="C381" s="168">
        <v>45628</v>
      </c>
      <c r="D381" s="169" t="s">
        <v>663</v>
      </c>
    </row>
    <row r="382" spans="2:4" s="35" customFormat="1" ht="19">
      <c r="B382" s="169" t="s">
        <v>83</v>
      </c>
      <c r="C382" s="170">
        <v>0.37916666666666665</v>
      </c>
      <c r="D382" s="169" t="s">
        <v>664</v>
      </c>
    </row>
    <row r="383" spans="2:4" s="35" customFormat="1" ht="19">
      <c r="B383" s="169" t="s">
        <v>87</v>
      </c>
      <c r="D383" s="169" t="s">
        <v>665</v>
      </c>
    </row>
    <row r="384" spans="2:4" s="35" customFormat="1" ht="19">
      <c r="B384" s="169" t="s">
        <v>530</v>
      </c>
      <c r="D384" s="171"/>
    </row>
    <row r="385" spans="2:4" s="35" customFormat="1" ht="19">
      <c r="B385" s="169" t="s">
        <v>662</v>
      </c>
      <c r="D385" s="169" t="s">
        <v>666</v>
      </c>
    </row>
    <row r="386" spans="2:4" s="35" customFormat="1" ht="19">
      <c r="D386" s="169" t="s">
        <v>590</v>
      </c>
    </row>
    <row r="387" spans="2:4" s="35" customFormat="1" ht="23">
      <c r="B387" s="167" t="s">
        <v>667</v>
      </c>
      <c r="C387" s="168">
        <v>45625</v>
      </c>
      <c r="D387" s="169" t="s">
        <v>669</v>
      </c>
    </row>
    <row r="388" spans="2:4" s="35" customFormat="1" ht="19">
      <c r="B388" s="169" t="s">
        <v>668</v>
      </c>
      <c r="C388" s="170">
        <v>0.37847222222222221</v>
      </c>
      <c r="D388" s="169" t="s">
        <v>670</v>
      </c>
    </row>
    <row r="389" spans="2:4" s="35" customFormat="1" ht="19">
      <c r="B389" s="169" t="s">
        <v>530</v>
      </c>
      <c r="D389" s="169" t="s">
        <v>671</v>
      </c>
    </row>
    <row r="390" spans="2:4" s="35" customFormat="1" ht="19">
      <c r="B390" s="169" t="s">
        <v>662</v>
      </c>
      <c r="D390" s="171"/>
    </row>
    <row r="391" spans="2:4" s="35" customFormat="1" ht="19">
      <c r="D391" s="169" t="s">
        <v>672</v>
      </c>
    </row>
    <row r="392" spans="2:4" s="35" customFormat="1" ht="19">
      <c r="D392" s="169" t="s">
        <v>673</v>
      </c>
    </row>
    <row r="393" spans="2:4" s="35" customFormat="1" ht="23">
      <c r="B393" s="167" t="s">
        <v>674</v>
      </c>
      <c r="C393" s="168">
        <v>45621</v>
      </c>
      <c r="D393" s="169" t="s">
        <v>676</v>
      </c>
    </row>
    <row r="394" spans="2:4" s="35" customFormat="1" ht="19">
      <c r="B394" s="169" t="s">
        <v>83</v>
      </c>
      <c r="C394" s="170">
        <v>0.72083333333333333</v>
      </c>
      <c r="D394" s="169" t="s">
        <v>677</v>
      </c>
    </row>
    <row r="395" spans="2:4" s="35" customFormat="1" ht="19">
      <c r="B395" s="169" t="s">
        <v>87</v>
      </c>
      <c r="D395" s="169" t="s">
        <v>678</v>
      </c>
    </row>
    <row r="396" spans="2:4" s="35" customFormat="1" ht="19">
      <c r="B396" s="169" t="s">
        <v>530</v>
      </c>
      <c r="D396" s="171"/>
    </row>
    <row r="397" spans="2:4" s="35" customFormat="1" ht="19">
      <c r="B397" s="169" t="s">
        <v>675</v>
      </c>
      <c r="D397" s="169" t="s">
        <v>679</v>
      </c>
    </row>
    <row r="398" spans="2:4" s="35" customFormat="1" ht="19">
      <c r="D398" s="169" t="s">
        <v>680</v>
      </c>
    </row>
    <row r="399" spans="2:4" s="35" customFormat="1" ht="23">
      <c r="B399" s="167" t="s">
        <v>674</v>
      </c>
      <c r="C399" s="168">
        <v>45621</v>
      </c>
      <c r="D399" s="169" t="s">
        <v>681</v>
      </c>
    </row>
    <row r="400" spans="2:4" s="35" customFormat="1" ht="19">
      <c r="B400" s="169" t="s">
        <v>83</v>
      </c>
      <c r="C400" s="170">
        <v>0.62569444444444444</v>
      </c>
      <c r="D400" s="169" t="s">
        <v>682</v>
      </c>
    </row>
    <row r="401" spans="2:4" s="35" customFormat="1" ht="19">
      <c r="B401" s="169" t="s">
        <v>87</v>
      </c>
      <c r="D401" s="169" t="s">
        <v>683</v>
      </c>
    </row>
    <row r="402" spans="2:4" s="35" customFormat="1" ht="19">
      <c r="B402" s="169" t="s">
        <v>530</v>
      </c>
      <c r="D402" s="171"/>
    </row>
    <row r="403" spans="2:4" s="35" customFormat="1" ht="19">
      <c r="B403" s="169" t="s">
        <v>675</v>
      </c>
      <c r="D403" s="169" t="s">
        <v>684</v>
      </c>
    </row>
    <row r="404" spans="2:4" s="35" customFormat="1" ht="19">
      <c r="D404" s="169" t="s">
        <v>685</v>
      </c>
    </row>
    <row r="405" spans="2:4" s="35" customFormat="1" ht="23">
      <c r="B405" s="167" t="s">
        <v>686</v>
      </c>
      <c r="C405" s="168">
        <v>45615</v>
      </c>
      <c r="D405" s="169" t="s">
        <v>687</v>
      </c>
    </row>
    <row r="406" spans="2:4" s="35" customFormat="1" ht="19">
      <c r="B406" s="169" t="s">
        <v>86</v>
      </c>
      <c r="C406" s="170">
        <v>0.53541666666666665</v>
      </c>
      <c r="D406" s="169" t="s">
        <v>688</v>
      </c>
    </row>
    <row r="407" spans="2:4" s="35" customFormat="1" ht="19">
      <c r="B407" s="169" t="s">
        <v>87</v>
      </c>
      <c r="D407" s="169" t="s">
        <v>689</v>
      </c>
    </row>
    <row r="408" spans="2:4" s="35" customFormat="1" ht="19">
      <c r="B408" s="169" t="s">
        <v>530</v>
      </c>
      <c r="D408" s="171"/>
    </row>
    <row r="409" spans="2:4" s="35" customFormat="1" ht="19">
      <c r="B409" s="169" t="s">
        <v>675</v>
      </c>
      <c r="D409" s="169" t="s">
        <v>690</v>
      </c>
    </row>
    <row r="410" spans="2:4" s="35" customFormat="1" ht="19">
      <c r="D410" s="169" t="s">
        <v>691</v>
      </c>
    </row>
    <row r="411" spans="2:4" s="35" customFormat="1" ht="23">
      <c r="B411" s="167" t="s">
        <v>692</v>
      </c>
      <c r="C411" s="168">
        <v>45610</v>
      </c>
      <c r="D411" s="169" t="s">
        <v>189</v>
      </c>
    </row>
    <row r="412" spans="2:4" s="35" customFormat="1" ht="19">
      <c r="B412" s="169" t="s">
        <v>86</v>
      </c>
      <c r="C412" s="170">
        <v>0.53888888888888886</v>
      </c>
      <c r="D412" s="169" t="s">
        <v>190</v>
      </c>
    </row>
    <row r="413" spans="2:4" s="35" customFormat="1" ht="19">
      <c r="B413" s="169" t="s">
        <v>87</v>
      </c>
      <c r="D413" s="169" t="s">
        <v>252</v>
      </c>
    </row>
    <row r="414" spans="2:4" s="35" customFormat="1" ht="19">
      <c r="B414" s="169" t="s">
        <v>530</v>
      </c>
      <c r="D414" s="171"/>
    </row>
    <row r="415" spans="2:4" s="35" customFormat="1" ht="19">
      <c r="B415" s="169" t="s">
        <v>693</v>
      </c>
      <c r="D415" s="169" t="s">
        <v>694</v>
      </c>
    </row>
    <row r="416" spans="2:4" s="35" customFormat="1" ht="19">
      <c r="D416" s="169" t="s">
        <v>193</v>
      </c>
    </row>
    <row r="417" spans="2:4" s="35" customFormat="1" ht="23">
      <c r="B417" s="167" t="s">
        <v>695</v>
      </c>
      <c r="C417" s="168">
        <v>45609</v>
      </c>
      <c r="D417" s="169" t="s">
        <v>697</v>
      </c>
    </row>
    <row r="418" spans="2:4" s="35" customFormat="1" ht="19">
      <c r="B418" s="169" t="s">
        <v>83</v>
      </c>
      <c r="C418" s="170">
        <v>0.9243055555555556</v>
      </c>
      <c r="D418" s="169" t="s">
        <v>698</v>
      </c>
    </row>
    <row r="419" spans="2:4" s="35" customFormat="1" ht="19">
      <c r="B419" s="169" t="s">
        <v>147</v>
      </c>
      <c r="D419" s="169" t="s">
        <v>699</v>
      </c>
    </row>
    <row r="420" spans="2:4" s="35" customFormat="1" ht="19">
      <c r="B420" s="169" t="s">
        <v>530</v>
      </c>
      <c r="D420" s="171"/>
    </row>
    <row r="421" spans="2:4" s="35" customFormat="1" ht="19">
      <c r="B421" s="169" t="s">
        <v>696</v>
      </c>
      <c r="D421" s="169" t="s">
        <v>700</v>
      </c>
    </row>
    <row r="422" spans="2:4" s="35" customFormat="1" ht="19">
      <c r="D422" s="169" t="s">
        <v>701</v>
      </c>
    </row>
    <row r="423" spans="2:4" s="35" customFormat="1" ht="23">
      <c r="B423" s="167" t="s">
        <v>702</v>
      </c>
      <c r="C423" s="168">
        <v>45609</v>
      </c>
      <c r="D423" s="169" t="s">
        <v>89</v>
      </c>
    </row>
    <row r="424" spans="2:4" s="35" customFormat="1" ht="19">
      <c r="B424" s="169" t="s">
        <v>86</v>
      </c>
      <c r="C424" s="170">
        <v>0.53263888888888888</v>
      </c>
      <c r="D424" s="169" t="s">
        <v>263</v>
      </c>
    </row>
    <row r="425" spans="2:4" s="35" customFormat="1" ht="19">
      <c r="B425" s="169" t="s">
        <v>87</v>
      </c>
      <c r="D425" s="169" t="s">
        <v>371</v>
      </c>
    </row>
    <row r="426" spans="2:4" s="35" customFormat="1" ht="19">
      <c r="B426" s="169" t="s">
        <v>530</v>
      </c>
      <c r="D426" s="171"/>
    </row>
    <row r="427" spans="2:4" s="35" customFormat="1" ht="19">
      <c r="B427" s="169" t="s">
        <v>696</v>
      </c>
      <c r="D427" s="169" t="s">
        <v>703</v>
      </c>
    </row>
    <row r="428" spans="2:4" s="35" customFormat="1" ht="19">
      <c r="D428" s="169" t="s">
        <v>266</v>
      </c>
    </row>
    <row r="429" spans="2:4" s="35" customFormat="1" ht="23">
      <c r="B429" s="167" t="s">
        <v>704</v>
      </c>
      <c r="C429" s="168">
        <v>45608</v>
      </c>
      <c r="D429" s="169" t="s">
        <v>706</v>
      </c>
    </row>
    <row r="430" spans="2:4" s="35" customFormat="1" ht="19">
      <c r="B430" s="169" t="s">
        <v>83</v>
      </c>
      <c r="C430" s="170">
        <v>0.60416666666666663</v>
      </c>
      <c r="D430" s="169" t="s">
        <v>707</v>
      </c>
    </row>
    <row r="431" spans="2:4" s="35" customFormat="1" ht="19">
      <c r="B431" s="169" t="s">
        <v>100</v>
      </c>
      <c r="D431" s="169" t="s">
        <v>708</v>
      </c>
    </row>
    <row r="432" spans="2:4" s="35" customFormat="1" ht="19">
      <c r="B432" s="169" t="s">
        <v>530</v>
      </c>
      <c r="D432" s="171"/>
    </row>
    <row r="433" spans="2:4" s="35" customFormat="1" ht="19">
      <c r="B433" s="169" t="s">
        <v>705</v>
      </c>
      <c r="D433" s="169" t="s">
        <v>709</v>
      </c>
    </row>
    <row r="434" spans="2:4" s="35" customFormat="1" ht="19">
      <c r="D434" s="169" t="s">
        <v>710</v>
      </c>
    </row>
    <row r="435" spans="2:4" s="35" customFormat="1" ht="23">
      <c r="B435" s="167" t="s">
        <v>711</v>
      </c>
      <c r="C435" s="168">
        <v>45607</v>
      </c>
      <c r="D435" s="169" t="s">
        <v>532</v>
      </c>
    </row>
    <row r="436" spans="2:4" s="35" customFormat="1" ht="19">
      <c r="B436" s="169" t="s">
        <v>83</v>
      </c>
      <c r="C436" s="170">
        <v>0.5</v>
      </c>
      <c r="D436" s="169" t="s">
        <v>533</v>
      </c>
    </row>
    <row r="437" spans="2:4" s="35" customFormat="1" ht="19">
      <c r="B437" s="169" t="s">
        <v>100</v>
      </c>
      <c r="D437" s="169" t="s">
        <v>534</v>
      </c>
    </row>
    <row r="438" spans="2:4" s="35" customFormat="1" ht="19">
      <c r="B438" s="169" t="s">
        <v>530</v>
      </c>
      <c r="D438" s="171"/>
    </row>
    <row r="439" spans="2:4" s="35" customFormat="1" ht="19">
      <c r="B439" s="169" t="s">
        <v>693</v>
      </c>
      <c r="D439" s="169" t="s">
        <v>712</v>
      </c>
    </row>
    <row r="440" spans="2:4" s="35" customFormat="1" ht="19">
      <c r="D440" s="169" t="s">
        <v>535</v>
      </c>
    </row>
    <row r="441" spans="2:4" s="35" customFormat="1" ht="23">
      <c r="B441" s="167" t="s">
        <v>713</v>
      </c>
      <c r="C441" s="168">
        <v>45604</v>
      </c>
      <c r="D441" s="169" t="s">
        <v>335</v>
      </c>
    </row>
    <row r="442" spans="2:4" s="35" customFormat="1" ht="19">
      <c r="B442" s="169" t="s">
        <v>83</v>
      </c>
      <c r="C442" s="170">
        <v>0.6791666666666667</v>
      </c>
      <c r="D442" s="169" t="s">
        <v>336</v>
      </c>
    </row>
    <row r="443" spans="2:4" s="35" customFormat="1" ht="19">
      <c r="B443" s="169" t="s">
        <v>147</v>
      </c>
      <c r="D443" s="169" t="s">
        <v>337</v>
      </c>
    </row>
    <row r="444" spans="2:4" s="35" customFormat="1" ht="19">
      <c r="B444" s="169" t="s">
        <v>530</v>
      </c>
      <c r="D444" s="171"/>
    </row>
    <row r="445" spans="2:4" s="35" customFormat="1" ht="19">
      <c r="B445" s="169" t="s">
        <v>693</v>
      </c>
      <c r="D445" s="169" t="s">
        <v>714</v>
      </c>
    </row>
    <row r="446" spans="2:4" s="35" customFormat="1" ht="19">
      <c r="D446" s="169" t="s">
        <v>339</v>
      </c>
    </row>
    <row r="447" spans="2:4" s="35" customFormat="1" ht="23">
      <c r="B447" s="167" t="s">
        <v>715</v>
      </c>
      <c r="C447" s="168">
        <v>45602</v>
      </c>
      <c r="D447" s="169" t="s">
        <v>717</v>
      </c>
    </row>
    <row r="448" spans="2:4" s="35" customFormat="1" ht="19">
      <c r="B448" s="169" t="s">
        <v>83</v>
      </c>
      <c r="C448" s="170">
        <v>0.61388888888888893</v>
      </c>
      <c r="D448" s="169" t="s">
        <v>718</v>
      </c>
    </row>
    <row r="449" spans="2:4" s="35" customFormat="1" ht="19">
      <c r="B449" s="169" t="s">
        <v>84</v>
      </c>
      <c r="D449" s="169" t="s">
        <v>719</v>
      </c>
    </row>
    <row r="450" spans="2:4" s="35" customFormat="1" ht="19">
      <c r="B450" s="169" t="s">
        <v>530</v>
      </c>
      <c r="D450" s="171"/>
    </row>
    <row r="451" spans="2:4" s="35" customFormat="1" ht="19">
      <c r="B451" s="169" t="s">
        <v>716</v>
      </c>
      <c r="D451" s="169" t="s">
        <v>720</v>
      </c>
    </row>
    <row r="452" spans="2:4" s="35" customFormat="1" ht="19">
      <c r="D452" s="169" t="s">
        <v>721</v>
      </c>
    </row>
    <row r="453" spans="2:4" s="35" customFormat="1" ht="23">
      <c r="B453" s="167" t="s">
        <v>722</v>
      </c>
      <c r="C453" s="168">
        <v>45602</v>
      </c>
      <c r="D453" s="169" t="s">
        <v>724</v>
      </c>
    </row>
    <row r="454" spans="2:4" s="35" customFormat="1" ht="19">
      <c r="B454" s="169" t="s">
        <v>86</v>
      </c>
      <c r="C454" s="170">
        <v>0.50416666666666665</v>
      </c>
      <c r="D454" s="169" t="s">
        <v>725</v>
      </c>
    </row>
    <row r="455" spans="2:4" s="35" customFormat="1" ht="19">
      <c r="B455" s="169" t="s">
        <v>87</v>
      </c>
      <c r="D455" s="169" t="s">
        <v>726</v>
      </c>
    </row>
    <row r="456" spans="2:4" s="35" customFormat="1" ht="19">
      <c r="B456" s="169" t="s">
        <v>530</v>
      </c>
      <c r="D456" s="171"/>
    </row>
    <row r="457" spans="2:4" s="35" customFormat="1" ht="19">
      <c r="B457" s="169" t="s">
        <v>723</v>
      </c>
      <c r="D457" s="169" t="s">
        <v>727</v>
      </c>
    </row>
    <row r="458" spans="2:4" s="35" customFormat="1" ht="19">
      <c r="D458" s="169" t="s">
        <v>92</v>
      </c>
    </row>
    <row r="459" spans="2:4" s="35" customFormat="1" ht="23">
      <c r="B459" s="167" t="s">
        <v>728</v>
      </c>
      <c r="C459" s="168">
        <v>45601</v>
      </c>
      <c r="D459" s="169" t="s">
        <v>730</v>
      </c>
    </row>
    <row r="460" spans="2:4" s="35" customFormat="1" ht="19">
      <c r="B460" s="169" t="s">
        <v>83</v>
      </c>
      <c r="C460" s="170">
        <v>0.49722222222222223</v>
      </c>
      <c r="D460" s="169" t="s">
        <v>731</v>
      </c>
    </row>
    <row r="461" spans="2:4" s="35" customFormat="1" ht="19">
      <c r="B461" s="169" t="s">
        <v>100</v>
      </c>
      <c r="D461" s="169" t="s">
        <v>732</v>
      </c>
    </row>
    <row r="462" spans="2:4" s="35" customFormat="1" ht="19">
      <c r="B462" s="169" t="s">
        <v>530</v>
      </c>
      <c r="D462" s="171"/>
    </row>
    <row r="463" spans="2:4" s="35" customFormat="1" ht="19">
      <c r="B463" s="169" t="s">
        <v>729</v>
      </c>
      <c r="D463" s="169" t="s">
        <v>733</v>
      </c>
    </row>
    <row r="464" spans="2:4" s="35" customFormat="1" ht="19">
      <c r="D464" s="169" t="s">
        <v>734</v>
      </c>
    </row>
    <row r="465" spans="2:4" s="35" customFormat="1" ht="23">
      <c r="B465" s="167" t="s">
        <v>735</v>
      </c>
      <c r="C465" s="168">
        <v>45600</v>
      </c>
      <c r="D465" s="169" t="s">
        <v>737</v>
      </c>
    </row>
    <row r="466" spans="2:4" s="35" customFormat="1" ht="19">
      <c r="B466" s="169" t="s">
        <v>83</v>
      </c>
      <c r="C466" s="170">
        <v>0.58680555555555558</v>
      </c>
      <c r="D466" s="169" t="s">
        <v>738</v>
      </c>
    </row>
    <row r="467" spans="2:4" s="35" customFormat="1" ht="19">
      <c r="B467" s="169" t="s">
        <v>84</v>
      </c>
      <c r="D467" s="169" t="s">
        <v>739</v>
      </c>
    </row>
    <row r="468" spans="2:4" s="35" customFormat="1" ht="19">
      <c r="B468" s="169" t="s">
        <v>530</v>
      </c>
      <c r="D468" s="171"/>
    </row>
    <row r="469" spans="2:4" s="35" customFormat="1" ht="19">
      <c r="B469" s="169" t="s">
        <v>736</v>
      </c>
      <c r="D469" s="169" t="s">
        <v>740</v>
      </c>
    </row>
    <row r="470" spans="2:4" s="35" customFormat="1" ht="19">
      <c r="D470" s="169" t="s">
        <v>741</v>
      </c>
    </row>
    <row r="471" spans="2:4" s="35" customFormat="1" ht="23">
      <c r="B471" s="167" t="s">
        <v>85</v>
      </c>
      <c r="C471" s="168">
        <v>45596</v>
      </c>
      <c r="D471" s="169" t="s">
        <v>89</v>
      </c>
    </row>
    <row r="472" spans="2:4" s="35" customFormat="1" ht="19">
      <c r="B472" s="169" t="s">
        <v>86</v>
      </c>
      <c r="C472" s="170">
        <v>0.54236111111111107</v>
      </c>
      <c r="D472" s="169" t="s">
        <v>90</v>
      </c>
    </row>
    <row r="473" spans="2:4" s="35" customFormat="1" ht="19">
      <c r="B473" s="169" t="s">
        <v>87</v>
      </c>
      <c r="D473" s="169" t="s">
        <v>91</v>
      </c>
    </row>
    <row r="474" spans="2:4" s="35" customFormat="1" ht="19">
      <c r="B474" s="169" t="s">
        <v>530</v>
      </c>
      <c r="D474" s="171"/>
    </row>
    <row r="475" spans="2:4" s="35" customFormat="1" ht="19">
      <c r="B475" s="169" t="s">
        <v>88</v>
      </c>
      <c r="D475" s="169" t="s">
        <v>869</v>
      </c>
    </row>
    <row r="476" spans="2:4" s="35" customFormat="1" ht="19">
      <c r="D476" s="169" t="s">
        <v>92</v>
      </c>
    </row>
    <row r="477" spans="2:4" s="35" customFormat="1" ht="23">
      <c r="B477" s="167" t="s">
        <v>93</v>
      </c>
      <c r="C477" s="168">
        <v>45595</v>
      </c>
      <c r="D477" s="169" t="s">
        <v>95</v>
      </c>
    </row>
    <row r="478" spans="2:4" s="35" customFormat="1" ht="19">
      <c r="B478" s="169" t="s">
        <v>83</v>
      </c>
      <c r="C478" s="170">
        <v>0.65902777777777777</v>
      </c>
      <c r="D478" s="169" t="s">
        <v>96</v>
      </c>
    </row>
    <row r="479" spans="2:4" s="35" customFormat="1" ht="19">
      <c r="B479" s="169" t="s">
        <v>84</v>
      </c>
      <c r="D479" s="169" t="s">
        <v>97</v>
      </c>
    </row>
    <row r="480" spans="2:4" s="35" customFormat="1" ht="19">
      <c r="B480" s="169" t="s">
        <v>530</v>
      </c>
      <c r="D480" s="171"/>
    </row>
    <row r="481" spans="2:4" s="35" customFormat="1" ht="19">
      <c r="B481" s="169" t="s">
        <v>94</v>
      </c>
      <c r="D481" s="169" t="s">
        <v>870</v>
      </c>
    </row>
    <row r="482" spans="2:4" s="35" customFormat="1" ht="19">
      <c r="D482" s="169" t="s">
        <v>98</v>
      </c>
    </row>
    <row r="483" spans="2:4" s="35" customFormat="1" ht="23">
      <c r="B483" s="167" t="s">
        <v>99</v>
      </c>
      <c r="C483" s="168">
        <v>45594</v>
      </c>
      <c r="D483" s="169" t="s">
        <v>102</v>
      </c>
    </row>
    <row r="484" spans="2:4" s="35" customFormat="1" ht="19">
      <c r="B484" s="169" t="s">
        <v>83</v>
      </c>
      <c r="C484" s="170">
        <v>0.54305555555555551</v>
      </c>
      <c r="D484" s="169" t="s">
        <v>103</v>
      </c>
    </row>
    <row r="485" spans="2:4" s="35" customFormat="1" ht="19">
      <c r="B485" s="169" t="s">
        <v>100</v>
      </c>
      <c r="D485" s="169" t="s">
        <v>104</v>
      </c>
    </row>
    <row r="486" spans="2:4" s="35" customFormat="1" ht="19">
      <c r="B486" s="169" t="s">
        <v>530</v>
      </c>
      <c r="D486" s="171"/>
    </row>
    <row r="487" spans="2:4" s="35" customFormat="1" ht="19">
      <c r="B487" s="169" t="s">
        <v>101</v>
      </c>
      <c r="D487" s="169" t="s">
        <v>871</v>
      </c>
    </row>
    <row r="488" spans="2:4" s="35" customFormat="1" ht="19">
      <c r="D488" s="169" t="s">
        <v>105</v>
      </c>
    </row>
    <row r="489" spans="2:4" s="35" customFormat="1" ht="23">
      <c r="B489" s="167" t="s">
        <v>106</v>
      </c>
      <c r="C489" s="168">
        <v>45589</v>
      </c>
      <c r="D489" s="169" t="s">
        <v>108</v>
      </c>
    </row>
    <row r="490" spans="2:4" s="35" customFormat="1" ht="19">
      <c r="B490" s="169" t="s">
        <v>86</v>
      </c>
      <c r="C490" s="170">
        <v>0.63472222222222219</v>
      </c>
      <c r="D490" s="169" t="s">
        <v>109</v>
      </c>
    </row>
    <row r="491" spans="2:4" s="35" customFormat="1" ht="19">
      <c r="B491" s="169" t="s">
        <v>87</v>
      </c>
      <c r="D491" s="169" t="s">
        <v>110</v>
      </c>
    </row>
    <row r="492" spans="2:4" s="35" customFormat="1" ht="19">
      <c r="B492" s="169" t="s">
        <v>530</v>
      </c>
      <c r="D492" s="171"/>
    </row>
    <row r="493" spans="2:4" s="35" customFormat="1" ht="19">
      <c r="B493" s="169" t="s">
        <v>107</v>
      </c>
      <c r="D493" s="169" t="s">
        <v>872</v>
      </c>
    </row>
    <row r="494" spans="2:4" s="35" customFormat="1" ht="19">
      <c r="D494" s="169" t="s">
        <v>111</v>
      </c>
    </row>
    <row r="495" spans="2:4" s="35" customFormat="1" ht="23">
      <c r="B495" s="167" t="s">
        <v>112</v>
      </c>
      <c r="C495" s="168">
        <v>45589</v>
      </c>
      <c r="D495" s="169" t="s">
        <v>114</v>
      </c>
    </row>
    <row r="496" spans="2:4" s="35" customFormat="1" ht="19">
      <c r="B496" s="169" t="s">
        <v>86</v>
      </c>
      <c r="C496" s="170">
        <v>0.53819444444444442</v>
      </c>
      <c r="D496" s="169" t="s">
        <v>115</v>
      </c>
    </row>
    <row r="497" spans="2:4" s="35" customFormat="1" ht="19">
      <c r="B497" s="169" t="s">
        <v>113</v>
      </c>
      <c r="D497" s="169" t="s">
        <v>116</v>
      </c>
    </row>
    <row r="498" spans="2:4" s="35" customFormat="1" ht="19">
      <c r="B498" s="169" t="s">
        <v>530</v>
      </c>
      <c r="D498" s="171"/>
    </row>
    <row r="499" spans="2:4" s="35" customFormat="1" ht="19">
      <c r="B499" s="169" t="s">
        <v>107</v>
      </c>
      <c r="D499" s="169" t="s">
        <v>117</v>
      </c>
    </row>
    <row r="500" spans="2:4" s="35" customFormat="1" ht="19">
      <c r="D500" s="169" t="s">
        <v>118</v>
      </c>
    </row>
    <row r="501" spans="2:4" s="35" customFormat="1" ht="23">
      <c r="B501" s="167" t="s">
        <v>119</v>
      </c>
      <c r="C501" s="168">
        <v>45588</v>
      </c>
      <c r="D501" s="169" t="s">
        <v>120</v>
      </c>
    </row>
    <row r="502" spans="2:4" s="35" customFormat="1" ht="19">
      <c r="B502" s="169" t="s">
        <v>83</v>
      </c>
      <c r="C502" s="170">
        <v>0.61597222222222225</v>
      </c>
      <c r="D502" s="169" t="s">
        <v>121</v>
      </c>
    </row>
    <row r="503" spans="2:4" s="35" customFormat="1" ht="19">
      <c r="B503" s="169" t="s">
        <v>84</v>
      </c>
      <c r="D503" s="169" t="s">
        <v>122</v>
      </c>
    </row>
    <row r="504" spans="2:4" s="35" customFormat="1" ht="19">
      <c r="B504" s="169" t="s">
        <v>530</v>
      </c>
      <c r="D504" s="171"/>
    </row>
    <row r="505" spans="2:4" s="35" customFormat="1" ht="19">
      <c r="B505" s="169" t="s">
        <v>94</v>
      </c>
      <c r="D505" s="169" t="s">
        <v>873</v>
      </c>
    </row>
    <row r="506" spans="2:4" s="35" customFormat="1" ht="19">
      <c r="D506" s="169" t="s">
        <v>123</v>
      </c>
    </row>
    <row r="507" spans="2:4" s="35" customFormat="1" ht="23">
      <c r="B507" s="167" t="s">
        <v>124</v>
      </c>
      <c r="C507" s="168">
        <v>45587</v>
      </c>
      <c r="D507" s="169" t="s">
        <v>102</v>
      </c>
    </row>
    <row r="508" spans="2:4" s="35" customFormat="1" ht="19">
      <c r="B508" s="169" t="s">
        <v>83</v>
      </c>
      <c r="C508" s="170">
        <v>0.50069444444444444</v>
      </c>
      <c r="D508" s="169" t="s">
        <v>103</v>
      </c>
    </row>
    <row r="509" spans="2:4" s="35" customFormat="1" ht="19">
      <c r="B509" s="169" t="s">
        <v>100</v>
      </c>
      <c r="D509" s="169" t="s">
        <v>104</v>
      </c>
    </row>
    <row r="510" spans="2:4" s="35" customFormat="1" ht="19">
      <c r="B510" s="169" t="s">
        <v>530</v>
      </c>
      <c r="D510" s="171"/>
    </row>
    <row r="511" spans="2:4" s="35" customFormat="1" ht="19">
      <c r="B511" s="169" t="s">
        <v>101</v>
      </c>
      <c r="D511" s="169" t="s">
        <v>874</v>
      </c>
    </row>
    <row r="512" spans="2:4" s="35" customFormat="1" ht="19">
      <c r="D512" s="169" t="s">
        <v>105</v>
      </c>
    </row>
    <row r="513" spans="2:4" s="35" customFormat="1" ht="23">
      <c r="B513" s="167" t="s">
        <v>125</v>
      </c>
      <c r="C513" s="168">
        <v>45583</v>
      </c>
      <c r="D513" s="169" t="s">
        <v>128</v>
      </c>
    </row>
    <row r="514" spans="2:4" s="35" customFormat="1" ht="19">
      <c r="B514" s="169" t="s">
        <v>83</v>
      </c>
      <c r="C514" s="170">
        <v>0.54513888888888884</v>
      </c>
      <c r="D514" s="169" t="s">
        <v>129</v>
      </c>
    </row>
    <row r="515" spans="2:4" s="35" customFormat="1" ht="19">
      <c r="B515" s="169" t="s">
        <v>126</v>
      </c>
      <c r="D515" s="169" t="s">
        <v>130</v>
      </c>
    </row>
    <row r="516" spans="2:4" s="35" customFormat="1" ht="19">
      <c r="B516" s="169" t="s">
        <v>530</v>
      </c>
      <c r="D516" s="171"/>
    </row>
    <row r="517" spans="2:4" s="35" customFormat="1" ht="19">
      <c r="B517" s="169" t="s">
        <v>127</v>
      </c>
      <c r="D517" s="169" t="s">
        <v>875</v>
      </c>
    </row>
    <row r="518" spans="2:4" s="35" customFormat="1" ht="19">
      <c r="D518" s="169" t="s">
        <v>131</v>
      </c>
    </row>
    <row r="519" spans="2:4" s="35" customFormat="1" ht="23">
      <c r="B519" s="167" t="s">
        <v>132</v>
      </c>
      <c r="C519" s="168">
        <v>45581</v>
      </c>
      <c r="D519" s="169" t="s">
        <v>135</v>
      </c>
    </row>
    <row r="520" spans="2:4" s="35" customFormat="1" ht="19">
      <c r="B520" s="169" t="s">
        <v>83</v>
      </c>
      <c r="C520" s="170">
        <v>0.64930555555555558</v>
      </c>
      <c r="D520" s="169" t="s">
        <v>136</v>
      </c>
    </row>
    <row r="521" spans="2:4" s="35" customFormat="1" ht="19">
      <c r="B521" s="169" t="s">
        <v>133</v>
      </c>
      <c r="D521" s="169" t="s">
        <v>137</v>
      </c>
    </row>
    <row r="522" spans="2:4" s="35" customFormat="1" ht="19">
      <c r="B522" s="169" t="s">
        <v>530</v>
      </c>
      <c r="D522" s="171"/>
    </row>
    <row r="523" spans="2:4" s="35" customFormat="1" ht="19">
      <c r="B523" s="169" t="s">
        <v>134</v>
      </c>
      <c r="D523" s="169" t="s">
        <v>138</v>
      </c>
    </row>
    <row r="524" spans="2:4" s="35" customFormat="1" ht="19">
      <c r="D524" s="169" t="s">
        <v>139</v>
      </c>
    </row>
    <row r="525" spans="2:4" s="35" customFormat="1" ht="23">
      <c r="B525" s="167" t="s">
        <v>140</v>
      </c>
      <c r="C525" s="168">
        <v>45581</v>
      </c>
      <c r="D525" s="169" t="s">
        <v>142</v>
      </c>
    </row>
    <row r="526" spans="2:4" s="35" customFormat="1" ht="19">
      <c r="B526" s="169" t="s">
        <v>83</v>
      </c>
      <c r="C526" s="170">
        <v>0.53263888888888888</v>
      </c>
      <c r="D526" s="169" t="s">
        <v>143</v>
      </c>
    </row>
    <row r="527" spans="2:4" s="35" customFormat="1" ht="19">
      <c r="B527" s="169" t="s">
        <v>87</v>
      </c>
      <c r="D527" s="169" t="s">
        <v>144</v>
      </c>
    </row>
    <row r="528" spans="2:4" s="35" customFormat="1" ht="19">
      <c r="B528" s="169" t="s">
        <v>530</v>
      </c>
      <c r="D528" s="171"/>
    </row>
    <row r="529" spans="2:4" s="35" customFormat="1" ht="19">
      <c r="B529" s="169" t="s">
        <v>141</v>
      </c>
      <c r="D529" s="169" t="s">
        <v>876</v>
      </c>
    </row>
    <row r="530" spans="2:4" s="35" customFormat="1" ht="19">
      <c r="D530" s="169" t="s">
        <v>145</v>
      </c>
    </row>
    <row r="531" spans="2:4" s="35" customFormat="1" ht="23">
      <c r="B531" s="167" t="s">
        <v>146</v>
      </c>
      <c r="C531" s="168">
        <v>45580</v>
      </c>
      <c r="D531" s="169" t="s">
        <v>148</v>
      </c>
    </row>
    <row r="532" spans="2:4" s="35" customFormat="1" ht="19">
      <c r="B532" s="169" t="s">
        <v>83</v>
      </c>
      <c r="C532" s="170">
        <v>0.72638888888888886</v>
      </c>
      <c r="D532" s="169" t="s">
        <v>149</v>
      </c>
    </row>
    <row r="533" spans="2:4" s="35" customFormat="1" ht="19">
      <c r="B533" s="169" t="s">
        <v>147</v>
      </c>
      <c r="D533" s="169" t="s">
        <v>150</v>
      </c>
    </row>
    <row r="534" spans="2:4" s="35" customFormat="1" ht="19">
      <c r="B534" s="169" t="s">
        <v>530</v>
      </c>
      <c r="D534" s="171"/>
    </row>
    <row r="535" spans="2:4" s="35" customFormat="1" ht="19">
      <c r="B535" s="169" t="s">
        <v>101</v>
      </c>
      <c r="D535" s="169" t="s">
        <v>877</v>
      </c>
    </row>
    <row r="536" spans="2:4" s="35" customFormat="1" ht="19">
      <c r="D536" s="169" t="s">
        <v>151</v>
      </c>
    </row>
    <row r="537" spans="2:4" s="35" customFormat="1" ht="23">
      <c r="B537" s="167" t="s">
        <v>152</v>
      </c>
      <c r="C537" s="168">
        <v>45575</v>
      </c>
      <c r="D537" s="169" t="s">
        <v>154</v>
      </c>
    </row>
    <row r="538" spans="2:4" s="35" customFormat="1" ht="19">
      <c r="B538" s="169" t="s">
        <v>83</v>
      </c>
      <c r="C538" s="170">
        <v>0.49791666666666667</v>
      </c>
      <c r="D538" s="169" t="s">
        <v>155</v>
      </c>
    </row>
    <row r="539" spans="2:4" s="35" customFormat="1" ht="19">
      <c r="B539" s="169" t="s">
        <v>133</v>
      </c>
      <c r="D539" s="169" t="s">
        <v>156</v>
      </c>
    </row>
    <row r="540" spans="2:4" s="35" customFormat="1" ht="19">
      <c r="B540" s="169" t="s">
        <v>530</v>
      </c>
      <c r="D540" s="171"/>
    </row>
    <row r="541" spans="2:4" s="35" customFormat="1" ht="19">
      <c r="B541" s="169" t="s">
        <v>153</v>
      </c>
      <c r="D541" s="169" t="s">
        <v>878</v>
      </c>
    </row>
    <row r="542" spans="2:4" s="35" customFormat="1" ht="19">
      <c r="D542" s="169" t="s">
        <v>157</v>
      </c>
    </row>
    <row r="543" spans="2:4" s="35" customFormat="1" ht="23">
      <c r="B543" s="167" t="s">
        <v>158</v>
      </c>
      <c r="C543" s="168">
        <v>45573</v>
      </c>
      <c r="D543" s="169" t="s">
        <v>159</v>
      </c>
    </row>
    <row r="544" spans="2:4" s="35" customFormat="1" ht="19">
      <c r="B544" s="169" t="s">
        <v>83</v>
      </c>
      <c r="C544" s="170">
        <v>0.52222222222222225</v>
      </c>
      <c r="D544" s="169" t="s">
        <v>160</v>
      </c>
    </row>
    <row r="545" spans="2:4" s="35" customFormat="1" ht="19">
      <c r="B545" s="169" t="s">
        <v>87</v>
      </c>
      <c r="D545" s="169" t="s">
        <v>161</v>
      </c>
    </row>
    <row r="546" spans="2:4" s="35" customFormat="1" ht="19">
      <c r="B546" s="169" t="s">
        <v>530</v>
      </c>
      <c r="D546" s="171"/>
    </row>
    <row r="547" spans="2:4" s="35" customFormat="1" ht="19">
      <c r="B547" s="169" t="s">
        <v>101</v>
      </c>
      <c r="D547" s="169" t="s">
        <v>162</v>
      </c>
    </row>
    <row r="548" spans="2:4" s="35" customFormat="1" ht="19">
      <c r="D548" s="169" t="s">
        <v>163</v>
      </c>
    </row>
    <row r="549" spans="2:4" s="35" customFormat="1" ht="23">
      <c r="B549" s="167" t="s">
        <v>164</v>
      </c>
      <c r="C549" s="168">
        <v>45568</v>
      </c>
      <c r="D549" s="169" t="s">
        <v>165</v>
      </c>
    </row>
    <row r="550" spans="2:4" s="35" customFormat="1" ht="19">
      <c r="B550" s="169" t="s">
        <v>86</v>
      </c>
      <c r="C550" s="170">
        <v>0.71111111111111114</v>
      </c>
      <c r="D550" s="169" t="s">
        <v>166</v>
      </c>
    </row>
    <row r="551" spans="2:4" s="35" customFormat="1" ht="19">
      <c r="B551" s="169" t="s">
        <v>87</v>
      </c>
      <c r="D551" s="169" t="s">
        <v>167</v>
      </c>
    </row>
    <row r="552" spans="2:4" s="35" customFormat="1" ht="19">
      <c r="B552" s="169" t="s">
        <v>530</v>
      </c>
      <c r="D552" s="171"/>
    </row>
    <row r="553" spans="2:4" s="35" customFormat="1" ht="19">
      <c r="B553" s="169" t="s">
        <v>101</v>
      </c>
      <c r="D553" s="169" t="s">
        <v>168</v>
      </c>
    </row>
    <row r="554" spans="2:4" s="35" customFormat="1" ht="19">
      <c r="D554" s="169" t="s">
        <v>169</v>
      </c>
    </row>
    <row r="555" spans="2:4" s="35" customFormat="1" ht="23">
      <c r="B555" s="167" t="s">
        <v>170</v>
      </c>
      <c r="C555" s="168">
        <v>45568</v>
      </c>
      <c r="D555" s="169" t="s">
        <v>172</v>
      </c>
    </row>
    <row r="556" spans="2:4" s="35" customFormat="1" ht="19">
      <c r="B556" s="169" t="s">
        <v>83</v>
      </c>
      <c r="C556" s="170">
        <v>0.54652777777777772</v>
      </c>
      <c r="D556" s="169" t="s">
        <v>173</v>
      </c>
    </row>
    <row r="557" spans="2:4" s="35" customFormat="1" ht="19">
      <c r="B557" s="169" t="s">
        <v>147</v>
      </c>
      <c r="D557" s="169" t="s">
        <v>174</v>
      </c>
    </row>
    <row r="558" spans="2:4" s="35" customFormat="1" ht="19">
      <c r="B558" s="169" t="s">
        <v>530</v>
      </c>
      <c r="D558" s="171"/>
    </row>
    <row r="559" spans="2:4" s="35" customFormat="1" ht="19">
      <c r="B559" s="169" t="s">
        <v>171</v>
      </c>
      <c r="D559" s="169" t="s">
        <v>879</v>
      </c>
    </row>
    <row r="560" spans="2:4" s="35" customFormat="1" ht="19">
      <c r="D560" s="169" t="s">
        <v>175</v>
      </c>
    </row>
    <row r="561" spans="2:4" s="35" customFormat="1" ht="23">
      <c r="B561" s="167" t="s">
        <v>176</v>
      </c>
      <c r="C561" s="168">
        <v>45567</v>
      </c>
      <c r="D561" s="169" t="s">
        <v>178</v>
      </c>
    </row>
    <row r="562" spans="2:4" s="35" customFormat="1" ht="19">
      <c r="B562" s="169" t="s">
        <v>83</v>
      </c>
      <c r="C562" s="170">
        <v>0.5444444444444444</v>
      </c>
      <c r="D562" s="169" t="s">
        <v>179</v>
      </c>
    </row>
    <row r="563" spans="2:4" s="35" customFormat="1" ht="19">
      <c r="B563" s="169" t="s">
        <v>84</v>
      </c>
      <c r="D563" s="169" t="s">
        <v>180</v>
      </c>
    </row>
    <row r="564" spans="2:4" s="35" customFormat="1" ht="19">
      <c r="B564" s="169" t="s">
        <v>530</v>
      </c>
      <c r="D564" s="171"/>
    </row>
    <row r="565" spans="2:4" s="35" customFormat="1" ht="19">
      <c r="B565" s="169" t="s">
        <v>177</v>
      </c>
      <c r="D565" s="169" t="s">
        <v>880</v>
      </c>
    </row>
    <row r="566" spans="2:4" s="35" customFormat="1" ht="19">
      <c r="D566" s="169" t="s">
        <v>181</v>
      </c>
    </row>
    <row r="567" spans="2:4" s="35" customFormat="1" ht="23">
      <c r="B567" s="167" t="s">
        <v>182</v>
      </c>
      <c r="C567" s="168">
        <v>45566</v>
      </c>
      <c r="D567" s="169" t="s">
        <v>183</v>
      </c>
    </row>
    <row r="568" spans="2:4" s="35" customFormat="1" ht="19">
      <c r="B568" s="169" t="s">
        <v>83</v>
      </c>
      <c r="C568" s="170">
        <v>0.50277777777777777</v>
      </c>
      <c r="D568" s="169" t="s">
        <v>184</v>
      </c>
    </row>
    <row r="569" spans="2:4" s="35" customFormat="1" ht="19">
      <c r="B569" s="169" t="s">
        <v>133</v>
      </c>
      <c r="D569" s="169" t="s">
        <v>185</v>
      </c>
    </row>
    <row r="570" spans="2:4" s="35" customFormat="1" ht="19">
      <c r="B570" s="169" t="s">
        <v>530</v>
      </c>
      <c r="D570" s="171"/>
    </row>
    <row r="571" spans="2:4" s="35" customFormat="1" ht="19">
      <c r="B571" s="169" t="s">
        <v>171</v>
      </c>
      <c r="D571" s="169" t="s">
        <v>186</v>
      </c>
    </row>
    <row r="572" spans="2:4" s="35" customFormat="1" ht="19">
      <c r="D572" s="169" t="s">
        <v>187</v>
      </c>
    </row>
    <row r="573" spans="2:4" s="35" customFormat="1" ht="23">
      <c r="B573" s="167" t="s">
        <v>188</v>
      </c>
      <c r="C573" s="168">
        <v>45565</v>
      </c>
      <c r="D573" s="169" t="s">
        <v>189</v>
      </c>
    </row>
    <row r="574" spans="2:4" s="35" customFormat="1" ht="19">
      <c r="B574" s="169" t="s">
        <v>83</v>
      </c>
      <c r="C574" s="170">
        <v>0.57361111111111107</v>
      </c>
      <c r="D574" s="169" t="s">
        <v>190</v>
      </c>
    </row>
    <row r="575" spans="2:4" s="35" customFormat="1" ht="19">
      <c r="B575" s="169" t="s">
        <v>87</v>
      </c>
      <c r="D575" s="169" t="s">
        <v>191</v>
      </c>
    </row>
    <row r="576" spans="2:4" s="35" customFormat="1" ht="19">
      <c r="B576" s="169" t="s">
        <v>530</v>
      </c>
      <c r="D576" s="171"/>
    </row>
    <row r="577" spans="2:4" s="35" customFormat="1" ht="19">
      <c r="B577" s="169" t="s">
        <v>171</v>
      </c>
      <c r="D577" s="169" t="s">
        <v>192</v>
      </c>
    </row>
    <row r="578" spans="2:4" s="35" customFormat="1" ht="19">
      <c r="D578" s="169" t="s">
        <v>193</v>
      </c>
    </row>
    <row r="579" spans="2:4" s="35" customFormat="1" ht="23">
      <c r="B579" s="167" t="s">
        <v>194</v>
      </c>
      <c r="C579" s="168">
        <v>45562</v>
      </c>
      <c r="D579" s="169" t="s">
        <v>102</v>
      </c>
    </row>
    <row r="580" spans="2:4" s="35" customFormat="1" ht="19">
      <c r="B580" s="169" t="s">
        <v>83</v>
      </c>
      <c r="C580" s="170">
        <v>0.37638888888888888</v>
      </c>
      <c r="D580" s="169" t="s">
        <v>103</v>
      </c>
    </row>
    <row r="581" spans="2:4" s="35" customFormat="1" ht="19">
      <c r="B581" s="169" t="s">
        <v>195</v>
      </c>
      <c r="D581" s="169" t="s">
        <v>196</v>
      </c>
    </row>
    <row r="582" spans="2:4" s="35" customFormat="1" ht="19">
      <c r="B582" s="169" t="s">
        <v>530</v>
      </c>
      <c r="D582" s="171"/>
    </row>
    <row r="583" spans="2:4" s="35" customFormat="1" ht="19">
      <c r="B583" s="169" t="s">
        <v>171</v>
      </c>
      <c r="D583" s="169" t="s">
        <v>197</v>
      </c>
    </row>
    <row r="584" spans="2:4" s="35" customFormat="1" ht="19">
      <c r="D584" s="169" t="s">
        <v>105</v>
      </c>
    </row>
    <row r="585" spans="2:4" s="35" customFormat="1" ht="23">
      <c r="B585" s="167" t="s">
        <v>198</v>
      </c>
      <c r="C585" s="168">
        <v>45561</v>
      </c>
      <c r="D585" s="169" t="s">
        <v>114</v>
      </c>
    </row>
    <row r="586" spans="2:4" s="35" customFormat="1" ht="19">
      <c r="B586" s="169" t="s">
        <v>86</v>
      </c>
      <c r="C586" s="170">
        <v>0.70763888888888893</v>
      </c>
      <c r="D586" s="169" t="s">
        <v>115</v>
      </c>
    </row>
    <row r="587" spans="2:4" s="35" customFormat="1" ht="19">
      <c r="B587" s="169" t="s">
        <v>199</v>
      </c>
      <c r="D587" s="169" t="s">
        <v>116</v>
      </c>
    </row>
    <row r="588" spans="2:4" s="35" customFormat="1" ht="19">
      <c r="B588" s="169" t="s">
        <v>530</v>
      </c>
      <c r="D588" s="171"/>
    </row>
    <row r="589" spans="2:4" s="35" customFormat="1" ht="19">
      <c r="B589" s="169" t="s">
        <v>171</v>
      </c>
      <c r="D589" s="169" t="s">
        <v>200</v>
      </c>
    </row>
    <row r="590" spans="2:4" s="35" customFormat="1" ht="19">
      <c r="D590" s="169" t="s">
        <v>118</v>
      </c>
    </row>
    <row r="591" spans="2:4" s="35" customFormat="1" ht="23">
      <c r="B591" s="167" t="s">
        <v>201</v>
      </c>
      <c r="C591" s="168">
        <v>45561</v>
      </c>
      <c r="D591" s="169" t="s">
        <v>202</v>
      </c>
    </row>
    <row r="592" spans="2:4" s="35" customFormat="1" ht="19">
      <c r="B592" s="169" t="s">
        <v>83</v>
      </c>
      <c r="C592" s="170">
        <v>0.54583333333333328</v>
      </c>
      <c r="D592" s="169" t="s">
        <v>203</v>
      </c>
    </row>
    <row r="593" spans="2:4" s="35" customFormat="1" ht="19">
      <c r="B593" s="169" t="s">
        <v>133</v>
      </c>
      <c r="D593" s="169" t="s">
        <v>204</v>
      </c>
    </row>
    <row r="594" spans="2:4" s="35" customFormat="1" ht="19">
      <c r="B594" s="169" t="s">
        <v>530</v>
      </c>
      <c r="D594" s="171"/>
    </row>
    <row r="595" spans="2:4" s="35" customFormat="1" ht="19">
      <c r="B595" s="169" t="s">
        <v>177</v>
      </c>
      <c r="D595" s="169" t="s">
        <v>881</v>
      </c>
    </row>
    <row r="596" spans="2:4" s="35" customFormat="1" ht="19">
      <c r="D596" s="169" t="s">
        <v>205</v>
      </c>
    </row>
    <row r="597" spans="2:4" s="35" customFormat="1" ht="23">
      <c r="B597" s="167" t="s">
        <v>176</v>
      </c>
      <c r="C597" s="168">
        <v>45560</v>
      </c>
      <c r="D597" s="169" t="s">
        <v>206</v>
      </c>
    </row>
    <row r="598" spans="2:4" s="35" customFormat="1" ht="19">
      <c r="B598" s="169" t="s">
        <v>83</v>
      </c>
      <c r="C598" s="170">
        <v>0.54166666666666663</v>
      </c>
      <c r="D598" s="169" t="s">
        <v>207</v>
      </c>
    </row>
    <row r="599" spans="2:4" s="35" customFormat="1" ht="19">
      <c r="B599" s="169" t="s">
        <v>84</v>
      </c>
      <c r="D599" s="169" t="s">
        <v>208</v>
      </c>
    </row>
    <row r="600" spans="2:4" s="35" customFormat="1" ht="19">
      <c r="B600" s="169" t="s">
        <v>530</v>
      </c>
      <c r="D600" s="171"/>
    </row>
    <row r="601" spans="2:4" s="35" customFormat="1" ht="19">
      <c r="B601" s="169" t="s">
        <v>177</v>
      </c>
      <c r="D601" s="169" t="s">
        <v>882</v>
      </c>
    </row>
    <row r="602" spans="2:4" s="35" customFormat="1" ht="19">
      <c r="D602" s="169" t="s">
        <v>209</v>
      </c>
    </row>
    <row r="603" spans="2:4" s="35" customFormat="1" ht="23">
      <c r="B603" s="167" t="s">
        <v>210</v>
      </c>
      <c r="C603" s="168">
        <v>45559</v>
      </c>
      <c r="D603" s="169" t="s">
        <v>142</v>
      </c>
    </row>
    <row r="604" spans="2:4" s="35" customFormat="1" ht="19">
      <c r="B604" s="169" t="s">
        <v>211</v>
      </c>
      <c r="C604" s="170">
        <v>0.54236111111111107</v>
      </c>
      <c r="D604" s="169" t="s">
        <v>213</v>
      </c>
    </row>
    <row r="605" spans="2:4" s="35" customFormat="1" ht="19">
      <c r="B605" s="169" t="s">
        <v>212</v>
      </c>
      <c r="D605" s="169" t="s">
        <v>144</v>
      </c>
    </row>
    <row r="606" spans="2:4" s="35" customFormat="1" ht="19">
      <c r="B606" s="169" t="s">
        <v>530</v>
      </c>
      <c r="D606" s="171"/>
    </row>
    <row r="607" spans="2:4" s="35" customFormat="1" ht="19">
      <c r="B607" s="169" t="s">
        <v>177</v>
      </c>
      <c r="D607" s="169" t="s">
        <v>883</v>
      </c>
    </row>
    <row r="608" spans="2:4" s="35" customFormat="1" ht="19">
      <c r="D608" s="169" t="s">
        <v>214</v>
      </c>
    </row>
    <row r="609" spans="2:4" s="35" customFormat="1" ht="23">
      <c r="B609" s="167" t="s">
        <v>215</v>
      </c>
      <c r="C609" s="168">
        <v>45559</v>
      </c>
      <c r="D609" s="169" t="s">
        <v>216</v>
      </c>
    </row>
    <row r="610" spans="2:4" s="35" customFormat="1" ht="19">
      <c r="B610" s="169" t="s">
        <v>86</v>
      </c>
      <c r="C610" s="170">
        <v>0.42430555555555555</v>
      </c>
      <c r="D610" s="169" t="s">
        <v>217</v>
      </c>
    </row>
    <row r="611" spans="2:4" s="35" customFormat="1" ht="19">
      <c r="B611" s="169" t="s">
        <v>147</v>
      </c>
      <c r="D611" s="169" t="s">
        <v>218</v>
      </c>
    </row>
    <row r="612" spans="2:4" s="35" customFormat="1" ht="19">
      <c r="B612" s="169" t="s">
        <v>530</v>
      </c>
      <c r="D612" s="171"/>
    </row>
    <row r="613" spans="2:4" s="35" customFormat="1" ht="19">
      <c r="B613" s="169" t="s">
        <v>177</v>
      </c>
      <c r="D613" s="169" t="s">
        <v>219</v>
      </c>
    </row>
    <row r="614" spans="2:4" s="35" customFormat="1" ht="19">
      <c r="D614" s="169" t="s">
        <v>220</v>
      </c>
    </row>
    <row r="615" spans="2:4" s="35" customFormat="1" ht="23">
      <c r="B615" s="167" t="s">
        <v>221</v>
      </c>
      <c r="C615" s="168">
        <v>45554</v>
      </c>
      <c r="D615" s="169" t="s">
        <v>223</v>
      </c>
    </row>
    <row r="616" spans="2:4" s="35" customFormat="1" ht="19">
      <c r="B616" s="169" t="s">
        <v>86</v>
      </c>
      <c r="C616" s="170">
        <v>0.80902777777777779</v>
      </c>
      <c r="D616" s="169" t="s">
        <v>224</v>
      </c>
    </row>
    <row r="617" spans="2:4" s="35" customFormat="1" ht="19">
      <c r="B617" s="169" t="s">
        <v>147</v>
      </c>
      <c r="D617" s="169" t="s">
        <v>225</v>
      </c>
    </row>
    <row r="618" spans="2:4" s="35" customFormat="1" ht="19">
      <c r="B618" s="169" t="s">
        <v>530</v>
      </c>
      <c r="D618" s="171"/>
    </row>
    <row r="619" spans="2:4" s="35" customFormat="1" ht="19">
      <c r="B619" s="169" t="s">
        <v>222</v>
      </c>
      <c r="D619" s="169" t="s">
        <v>226</v>
      </c>
    </row>
    <row r="620" spans="2:4" s="35" customFormat="1" ht="19">
      <c r="D620" s="169" t="s">
        <v>227</v>
      </c>
    </row>
    <row r="621" spans="2:4" s="35" customFormat="1" ht="23">
      <c r="B621" s="167" t="s">
        <v>228</v>
      </c>
      <c r="C621" s="168">
        <v>45554</v>
      </c>
      <c r="D621" s="169" t="s">
        <v>230</v>
      </c>
    </row>
    <row r="622" spans="2:4" s="35" customFormat="1" ht="19">
      <c r="B622" s="169" t="s">
        <v>83</v>
      </c>
      <c r="C622" s="170">
        <v>0.65069444444444446</v>
      </c>
      <c r="D622" s="169" t="s">
        <v>231</v>
      </c>
    </row>
    <row r="623" spans="2:4" s="35" customFormat="1" ht="19">
      <c r="B623" s="169" t="s">
        <v>133</v>
      </c>
      <c r="D623" s="169" t="s">
        <v>232</v>
      </c>
    </row>
    <row r="624" spans="2:4" s="35" customFormat="1" ht="19">
      <c r="B624" s="169" t="s">
        <v>530</v>
      </c>
      <c r="D624" s="171"/>
    </row>
    <row r="625" spans="2:4" s="35" customFormat="1" ht="19">
      <c r="B625" s="169" t="s">
        <v>229</v>
      </c>
      <c r="D625" s="169" t="s">
        <v>884</v>
      </c>
    </row>
    <row r="626" spans="2:4" s="35" customFormat="1" ht="19">
      <c r="D626" s="169" t="s">
        <v>233</v>
      </c>
    </row>
    <row r="627" spans="2:4" s="35" customFormat="1" ht="23">
      <c r="B627" s="167" t="s">
        <v>234</v>
      </c>
      <c r="C627" s="168">
        <v>45553</v>
      </c>
      <c r="D627" s="169" t="s">
        <v>108</v>
      </c>
    </row>
    <row r="628" spans="2:4" s="35" customFormat="1" ht="19">
      <c r="B628" s="169" t="s">
        <v>235</v>
      </c>
      <c r="C628" s="170">
        <v>0.58402777777777781</v>
      </c>
      <c r="D628" s="169" t="s">
        <v>236</v>
      </c>
    </row>
    <row r="629" spans="2:4" s="35" customFormat="1" ht="19">
      <c r="B629" s="169" t="s">
        <v>530</v>
      </c>
      <c r="D629" s="169" t="s">
        <v>237</v>
      </c>
    </row>
    <row r="630" spans="2:4" s="35" customFormat="1" ht="19">
      <c r="B630" s="169" t="s">
        <v>229</v>
      </c>
      <c r="D630" s="171"/>
    </row>
    <row r="631" spans="2:4" s="35" customFormat="1" ht="19">
      <c r="D631" s="169" t="s">
        <v>885</v>
      </c>
    </row>
    <row r="632" spans="2:4" s="35" customFormat="1" ht="19">
      <c r="D632" s="169" t="s">
        <v>145</v>
      </c>
    </row>
    <row r="633" spans="2:4" s="35" customFormat="1" ht="23">
      <c r="B633" s="167" t="s">
        <v>238</v>
      </c>
      <c r="C633" s="168">
        <v>45553</v>
      </c>
      <c r="D633" s="169" t="s">
        <v>108</v>
      </c>
    </row>
    <row r="634" spans="2:4" s="35" customFormat="1" ht="19">
      <c r="B634" s="169" t="s">
        <v>239</v>
      </c>
      <c r="C634" s="170">
        <v>0.50486111111111109</v>
      </c>
      <c r="D634" s="169" t="s">
        <v>236</v>
      </c>
    </row>
    <row r="635" spans="2:4" s="35" customFormat="1" ht="19">
      <c r="B635" s="169" t="s">
        <v>240</v>
      </c>
      <c r="D635" s="169" t="s">
        <v>242</v>
      </c>
    </row>
    <row r="636" spans="2:4" s="35" customFormat="1" ht="19">
      <c r="B636" s="169" t="s">
        <v>530</v>
      </c>
      <c r="D636" s="171"/>
    </row>
    <row r="637" spans="2:4" s="35" customFormat="1" ht="19">
      <c r="B637" s="169" t="s">
        <v>241</v>
      </c>
      <c r="D637" s="169" t="s">
        <v>243</v>
      </c>
    </row>
    <row r="638" spans="2:4" s="35" customFormat="1" ht="19">
      <c r="D638" s="169" t="s">
        <v>145</v>
      </c>
    </row>
    <row r="639" spans="2:4" s="35" customFormat="1" ht="23">
      <c r="B639" s="167" t="s">
        <v>244</v>
      </c>
      <c r="C639" s="168">
        <v>45552</v>
      </c>
      <c r="D639" s="169" t="s">
        <v>246</v>
      </c>
    </row>
    <row r="640" spans="2:4" s="35" customFormat="1" ht="19">
      <c r="B640" s="169" t="s">
        <v>83</v>
      </c>
      <c r="C640" s="170">
        <v>0.54305555555555551</v>
      </c>
      <c r="D640" s="169" t="s">
        <v>247</v>
      </c>
    </row>
    <row r="641" spans="2:4" s="35" customFormat="1" ht="19">
      <c r="B641" s="169" t="s">
        <v>147</v>
      </c>
      <c r="D641" s="169" t="s">
        <v>248</v>
      </c>
    </row>
    <row r="642" spans="2:4" s="35" customFormat="1" ht="19">
      <c r="B642" s="169" t="s">
        <v>530</v>
      </c>
      <c r="D642" s="171"/>
    </row>
    <row r="643" spans="2:4" s="35" customFormat="1" ht="19">
      <c r="B643" s="169" t="s">
        <v>245</v>
      </c>
      <c r="D643" s="169" t="s">
        <v>344</v>
      </c>
    </row>
    <row r="644" spans="2:4" s="35" customFormat="1" ht="19">
      <c r="D644" s="169" t="s">
        <v>111</v>
      </c>
    </row>
    <row r="645" spans="2:4" s="35" customFormat="1" ht="23">
      <c r="B645" s="167" t="s">
        <v>249</v>
      </c>
      <c r="C645" s="168">
        <v>45547</v>
      </c>
      <c r="D645" s="169" t="s">
        <v>189</v>
      </c>
    </row>
    <row r="646" spans="2:4" s="35" customFormat="1" ht="19">
      <c r="B646" s="169" t="s">
        <v>83</v>
      </c>
      <c r="C646" s="170">
        <v>0.6020833333333333</v>
      </c>
      <c r="D646" s="169" t="s">
        <v>190</v>
      </c>
    </row>
    <row r="647" spans="2:4" s="35" customFormat="1" ht="19">
      <c r="B647" s="169" t="s">
        <v>133</v>
      </c>
      <c r="D647" s="169" t="s">
        <v>191</v>
      </c>
    </row>
    <row r="648" spans="2:4" s="35" customFormat="1" ht="19">
      <c r="B648" s="169" t="s">
        <v>530</v>
      </c>
      <c r="D648" s="171"/>
    </row>
    <row r="649" spans="2:4" s="35" customFormat="1" ht="19">
      <c r="B649" s="169" t="s">
        <v>250</v>
      </c>
      <c r="D649" s="169" t="s">
        <v>886</v>
      </c>
    </row>
    <row r="650" spans="2:4" s="35" customFormat="1" ht="19">
      <c r="D650" s="169" t="s">
        <v>193</v>
      </c>
    </row>
    <row r="651" spans="2:4" s="35" customFormat="1" ht="23">
      <c r="B651" s="167" t="s">
        <v>210</v>
      </c>
      <c r="C651" s="168">
        <v>45546</v>
      </c>
      <c r="D651" s="169" t="s">
        <v>189</v>
      </c>
    </row>
    <row r="652" spans="2:4" s="35" customFormat="1" ht="19">
      <c r="B652" s="169" t="s">
        <v>211</v>
      </c>
      <c r="C652" s="170">
        <v>0.67569444444444449</v>
      </c>
      <c r="D652" s="169" t="s">
        <v>190</v>
      </c>
    </row>
    <row r="653" spans="2:4" s="35" customFormat="1" ht="19">
      <c r="B653" s="169" t="s">
        <v>212</v>
      </c>
      <c r="D653" s="169" t="s">
        <v>252</v>
      </c>
    </row>
    <row r="654" spans="2:4" s="35" customFormat="1" ht="19">
      <c r="B654" s="169" t="s">
        <v>530</v>
      </c>
      <c r="D654" s="171"/>
    </row>
    <row r="655" spans="2:4" s="35" customFormat="1" ht="19">
      <c r="B655" s="169" t="s">
        <v>251</v>
      </c>
      <c r="D655" s="169" t="s">
        <v>253</v>
      </c>
    </row>
    <row r="656" spans="2:4" s="35" customFormat="1" ht="19">
      <c r="D656" s="169" t="s">
        <v>193</v>
      </c>
    </row>
    <row r="657" spans="2:4" s="35" customFormat="1" ht="23">
      <c r="B657" s="167" t="s">
        <v>254</v>
      </c>
      <c r="C657" s="168">
        <v>45546</v>
      </c>
      <c r="D657" s="169" t="s">
        <v>256</v>
      </c>
    </row>
    <row r="658" spans="2:4" s="35" customFormat="1" ht="19">
      <c r="B658" s="169" t="s">
        <v>83</v>
      </c>
      <c r="C658" s="170">
        <v>0.6069444444444444</v>
      </c>
      <c r="D658" s="169" t="s">
        <v>257</v>
      </c>
    </row>
    <row r="659" spans="2:4" s="35" customFormat="1" ht="19">
      <c r="B659" s="169" t="s">
        <v>255</v>
      </c>
      <c r="D659" s="169" t="s">
        <v>258</v>
      </c>
    </row>
    <row r="660" spans="2:4" s="35" customFormat="1" ht="19">
      <c r="B660" s="169" t="s">
        <v>530</v>
      </c>
      <c r="D660" s="171"/>
    </row>
    <row r="661" spans="2:4" s="35" customFormat="1" ht="19">
      <c r="B661" s="169" t="s">
        <v>250</v>
      </c>
      <c r="D661" s="169" t="s">
        <v>887</v>
      </c>
    </row>
    <row r="662" spans="2:4" s="35" customFormat="1" ht="19">
      <c r="D662" s="169" t="s">
        <v>259</v>
      </c>
    </row>
    <row r="663" spans="2:4" s="35" customFormat="1" ht="23">
      <c r="B663" s="167" t="s">
        <v>260</v>
      </c>
      <c r="C663" s="168">
        <v>45546</v>
      </c>
      <c r="D663" s="169" t="s">
        <v>165</v>
      </c>
    </row>
    <row r="664" spans="2:4" s="35" customFormat="1" ht="19">
      <c r="B664" s="169" t="s">
        <v>211</v>
      </c>
      <c r="C664" s="170">
        <v>0.6</v>
      </c>
      <c r="D664" s="169" t="s">
        <v>166</v>
      </c>
    </row>
    <row r="665" spans="2:4" s="35" customFormat="1" ht="19">
      <c r="B665" s="169" t="s">
        <v>212</v>
      </c>
      <c r="D665" s="169" t="s">
        <v>167</v>
      </c>
    </row>
    <row r="666" spans="2:4" s="35" customFormat="1" ht="19">
      <c r="B666" s="169" t="s">
        <v>530</v>
      </c>
      <c r="D666" s="171"/>
    </row>
    <row r="667" spans="2:4" s="35" customFormat="1" ht="19">
      <c r="B667" s="169" t="s">
        <v>251</v>
      </c>
      <c r="D667" s="169" t="s">
        <v>261</v>
      </c>
    </row>
    <row r="668" spans="2:4" s="35" customFormat="1" ht="19">
      <c r="D668" s="169" t="s">
        <v>169</v>
      </c>
    </row>
    <row r="669" spans="2:4" s="35" customFormat="1" ht="23">
      <c r="B669" s="167" t="s">
        <v>262</v>
      </c>
      <c r="C669" s="168">
        <v>45545</v>
      </c>
      <c r="D669" s="169" t="s">
        <v>89</v>
      </c>
    </row>
    <row r="670" spans="2:4" s="35" customFormat="1" ht="19">
      <c r="B670" s="169" t="s">
        <v>235</v>
      </c>
      <c r="C670" s="170">
        <v>0.62708333333333333</v>
      </c>
      <c r="D670" s="169" t="s">
        <v>263</v>
      </c>
    </row>
    <row r="671" spans="2:4" s="35" customFormat="1" ht="19">
      <c r="B671" s="169" t="s">
        <v>530</v>
      </c>
      <c r="D671" s="169" t="s">
        <v>264</v>
      </c>
    </row>
    <row r="672" spans="2:4" s="35" customFormat="1" ht="19">
      <c r="B672" s="169" t="s">
        <v>250</v>
      </c>
      <c r="D672" s="171"/>
    </row>
    <row r="673" spans="2:4" s="35" customFormat="1" ht="19">
      <c r="D673" s="169" t="s">
        <v>265</v>
      </c>
    </row>
    <row r="674" spans="2:4" s="35" customFormat="1" ht="19">
      <c r="D674" s="169" t="s">
        <v>266</v>
      </c>
    </row>
    <row r="675" spans="2:4" s="35" customFormat="1" ht="23">
      <c r="B675" s="167" t="s">
        <v>267</v>
      </c>
      <c r="C675" s="168">
        <v>45544</v>
      </c>
      <c r="D675" s="169" t="s">
        <v>269</v>
      </c>
    </row>
    <row r="676" spans="2:4" s="35" customFormat="1" ht="19">
      <c r="B676" s="169" t="s">
        <v>83</v>
      </c>
      <c r="C676" s="170">
        <v>0.57291666666666663</v>
      </c>
      <c r="D676" s="169" t="s">
        <v>270</v>
      </c>
    </row>
    <row r="677" spans="2:4" s="35" customFormat="1" ht="19">
      <c r="B677" s="169" t="s">
        <v>268</v>
      </c>
      <c r="D677" s="169" t="s">
        <v>271</v>
      </c>
    </row>
    <row r="678" spans="2:4" s="35" customFormat="1" ht="19">
      <c r="B678" s="169" t="s">
        <v>530</v>
      </c>
      <c r="D678" s="171"/>
    </row>
    <row r="679" spans="2:4" s="35" customFormat="1" ht="19">
      <c r="B679" s="169" t="s">
        <v>250</v>
      </c>
      <c r="D679" s="169" t="s">
        <v>272</v>
      </c>
    </row>
    <row r="680" spans="2:4" s="35" customFormat="1" ht="19">
      <c r="D680" s="169" t="s">
        <v>273</v>
      </c>
    </row>
    <row r="681" spans="2:4" s="35" customFormat="1" ht="23">
      <c r="B681" s="167" t="s">
        <v>274</v>
      </c>
      <c r="C681" s="168">
        <v>45541</v>
      </c>
      <c r="D681" s="169" t="s">
        <v>276</v>
      </c>
    </row>
    <row r="682" spans="2:4" s="35" customFormat="1" ht="19">
      <c r="B682" s="169" t="s">
        <v>83</v>
      </c>
      <c r="C682" s="170">
        <v>0.45833333333333331</v>
      </c>
      <c r="D682" s="169" t="s">
        <v>277</v>
      </c>
    </row>
    <row r="683" spans="2:4" s="35" customFormat="1" ht="19">
      <c r="B683" s="169" t="s">
        <v>268</v>
      </c>
      <c r="D683" s="169" t="s">
        <v>278</v>
      </c>
    </row>
    <row r="684" spans="2:4" s="35" customFormat="1" ht="19">
      <c r="B684" s="169" t="s">
        <v>530</v>
      </c>
      <c r="D684" s="171"/>
    </row>
    <row r="685" spans="2:4" s="35" customFormat="1" ht="19">
      <c r="B685" s="169" t="s">
        <v>275</v>
      </c>
      <c r="D685" s="169" t="s">
        <v>279</v>
      </c>
    </row>
    <row r="686" spans="2:4" s="35" customFormat="1" ht="19">
      <c r="D686" s="169" t="s">
        <v>280</v>
      </c>
    </row>
    <row r="687" spans="2:4" s="35" customFormat="1" ht="23">
      <c r="B687" s="167" t="s">
        <v>281</v>
      </c>
      <c r="C687" s="168">
        <v>45540</v>
      </c>
      <c r="D687" s="169" t="s">
        <v>283</v>
      </c>
    </row>
    <row r="688" spans="2:4" s="35" customFormat="1" ht="19">
      <c r="B688" s="169" t="s">
        <v>83</v>
      </c>
      <c r="C688" s="170">
        <v>0.52430555555555558</v>
      </c>
      <c r="D688" s="169" t="s">
        <v>284</v>
      </c>
    </row>
    <row r="689" spans="2:4" s="35" customFormat="1" ht="19">
      <c r="B689" s="169" t="s">
        <v>268</v>
      </c>
      <c r="D689" s="169" t="s">
        <v>285</v>
      </c>
    </row>
    <row r="690" spans="2:4" s="35" customFormat="1" ht="19">
      <c r="B690" s="169" t="s">
        <v>530</v>
      </c>
      <c r="D690" s="171"/>
    </row>
    <row r="691" spans="2:4" s="35" customFormat="1" ht="19">
      <c r="B691" s="169" t="s">
        <v>282</v>
      </c>
      <c r="D691" s="169" t="s">
        <v>286</v>
      </c>
    </row>
    <row r="692" spans="2:4" s="35" customFormat="1" ht="19">
      <c r="D692" s="169" t="s">
        <v>287</v>
      </c>
    </row>
    <row r="693" spans="2:4" s="35" customFormat="1" ht="23">
      <c r="B693" s="167" t="s">
        <v>288</v>
      </c>
      <c r="C693" s="168">
        <v>45539</v>
      </c>
      <c r="D693" s="169" t="s">
        <v>291</v>
      </c>
    </row>
    <row r="694" spans="2:4" s="35" customFormat="1" ht="19">
      <c r="B694" s="169" t="s">
        <v>83</v>
      </c>
      <c r="C694" s="170">
        <v>0.69166666666666665</v>
      </c>
      <c r="D694" s="169" t="s">
        <v>292</v>
      </c>
    </row>
    <row r="695" spans="2:4" s="35" customFormat="1" ht="19">
      <c r="B695" s="169" t="s">
        <v>289</v>
      </c>
      <c r="D695" s="169" t="s">
        <v>293</v>
      </c>
    </row>
    <row r="696" spans="2:4" s="35" customFormat="1" ht="19">
      <c r="B696" s="169" t="s">
        <v>530</v>
      </c>
      <c r="D696" s="171"/>
    </row>
    <row r="697" spans="2:4" s="35" customFormat="1" ht="19">
      <c r="B697" s="169" t="s">
        <v>290</v>
      </c>
      <c r="D697" s="169" t="s">
        <v>294</v>
      </c>
    </row>
    <row r="698" spans="2:4" s="35" customFormat="1" ht="19">
      <c r="D698" s="169" t="s">
        <v>295</v>
      </c>
    </row>
    <row r="699" spans="2:4" s="35" customFormat="1" ht="23">
      <c r="B699" s="167" t="s">
        <v>296</v>
      </c>
      <c r="C699" s="168">
        <v>45538</v>
      </c>
      <c r="D699" s="169" t="s">
        <v>298</v>
      </c>
    </row>
    <row r="700" spans="2:4" s="35" customFormat="1" ht="19">
      <c r="B700" s="169" t="s">
        <v>83</v>
      </c>
      <c r="C700" s="170">
        <v>0.5805555555555556</v>
      </c>
      <c r="D700" s="169" t="s">
        <v>299</v>
      </c>
    </row>
    <row r="701" spans="2:4" s="35" customFormat="1" ht="19">
      <c r="B701" s="169" t="s">
        <v>87</v>
      </c>
      <c r="D701" s="169" t="s">
        <v>300</v>
      </c>
    </row>
    <row r="702" spans="2:4" s="35" customFormat="1" ht="19">
      <c r="B702" s="169" t="s">
        <v>530</v>
      </c>
      <c r="D702" s="171"/>
    </row>
    <row r="703" spans="2:4" s="35" customFormat="1" ht="19">
      <c r="B703" s="169" t="s">
        <v>297</v>
      </c>
      <c r="D703" s="169" t="s">
        <v>301</v>
      </c>
    </row>
    <row r="704" spans="2:4" s="35" customFormat="1" ht="19">
      <c r="D704" s="169" t="s">
        <v>302</v>
      </c>
    </row>
    <row r="705" spans="2:4" s="35" customFormat="1" ht="23">
      <c r="B705" s="167" t="s">
        <v>303</v>
      </c>
      <c r="C705" s="168">
        <v>45533</v>
      </c>
      <c r="D705" s="169" t="s">
        <v>305</v>
      </c>
    </row>
    <row r="706" spans="2:4" s="35" customFormat="1" ht="19">
      <c r="B706" s="169" t="s">
        <v>83</v>
      </c>
      <c r="C706" s="170">
        <v>0.58750000000000002</v>
      </c>
      <c r="D706" s="169" t="s">
        <v>306</v>
      </c>
    </row>
    <row r="707" spans="2:4" s="35" customFormat="1" ht="19">
      <c r="B707" s="169" t="s">
        <v>268</v>
      </c>
      <c r="D707" s="169" t="s">
        <v>307</v>
      </c>
    </row>
    <row r="708" spans="2:4" s="35" customFormat="1" ht="19">
      <c r="B708" s="169" t="s">
        <v>530</v>
      </c>
      <c r="D708" s="171"/>
    </row>
    <row r="709" spans="2:4" s="35" customFormat="1" ht="19">
      <c r="B709" s="169" t="s">
        <v>304</v>
      </c>
      <c r="D709" s="169" t="s">
        <v>308</v>
      </c>
    </row>
    <row r="710" spans="2:4" s="35" customFormat="1" ht="19">
      <c r="D710" s="169" t="s">
        <v>309</v>
      </c>
    </row>
    <row r="711" spans="2:4" s="35" customFormat="1" ht="23">
      <c r="B711" s="167" t="s">
        <v>310</v>
      </c>
      <c r="C711" s="168">
        <v>45531</v>
      </c>
      <c r="D711" s="169" t="s">
        <v>313</v>
      </c>
    </row>
    <row r="712" spans="2:4" s="35" customFormat="1" ht="19">
      <c r="B712" s="169" t="s">
        <v>83</v>
      </c>
      <c r="C712" s="170">
        <v>0.50694444444444442</v>
      </c>
      <c r="D712" s="169" t="s">
        <v>314</v>
      </c>
    </row>
    <row r="713" spans="2:4" s="35" customFormat="1" ht="19">
      <c r="B713" s="169" t="s">
        <v>311</v>
      </c>
      <c r="D713" s="169" t="s">
        <v>315</v>
      </c>
    </row>
    <row r="714" spans="2:4" s="35" customFormat="1" ht="19">
      <c r="B714" s="169" t="s">
        <v>530</v>
      </c>
      <c r="D714" s="171"/>
    </row>
    <row r="715" spans="2:4" s="35" customFormat="1" ht="19">
      <c r="B715" s="169" t="s">
        <v>312</v>
      </c>
      <c r="D715" s="169" t="s">
        <v>316</v>
      </c>
    </row>
    <row r="716" spans="2:4" s="35" customFormat="1" ht="19">
      <c r="D716" s="169" t="s">
        <v>317</v>
      </c>
    </row>
    <row r="717" spans="2:4" s="35" customFormat="1" ht="23">
      <c r="B717" s="167" t="s">
        <v>318</v>
      </c>
      <c r="C717" s="168">
        <v>45526</v>
      </c>
      <c r="D717" s="169" t="s">
        <v>319</v>
      </c>
    </row>
    <row r="718" spans="2:4" s="35" customFormat="1" ht="19">
      <c r="B718" s="169" t="s">
        <v>83</v>
      </c>
      <c r="C718" s="170">
        <v>0.52361111111111114</v>
      </c>
      <c r="D718" s="169" t="s">
        <v>320</v>
      </c>
    </row>
    <row r="719" spans="2:4" s="35" customFormat="1" ht="19">
      <c r="B719" s="169" t="s">
        <v>268</v>
      </c>
      <c r="D719" s="169" t="s">
        <v>321</v>
      </c>
    </row>
    <row r="720" spans="2:4" s="35" customFormat="1" ht="19">
      <c r="B720" s="169" t="s">
        <v>530</v>
      </c>
      <c r="D720" s="171"/>
    </row>
    <row r="721" spans="2:4" s="35" customFormat="1" ht="19">
      <c r="B721" s="169" t="s">
        <v>312</v>
      </c>
      <c r="D721" s="169" t="s">
        <v>888</v>
      </c>
    </row>
    <row r="722" spans="2:4" s="35" customFormat="1" ht="19">
      <c r="D722" s="169" t="s">
        <v>322</v>
      </c>
    </row>
    <row r="723" spans="2:4" s="35" customFormat="1" ht="23">
      <c r="B723" s="167" t="s">
        <v>323</v>
      </c>
      <c r="C723" s="168">
        <v>45525</v>
      </c>
      <c r="D723" s="169" t="s">
        <v>326</v>
      </c>
    </row>
    <row r="724" spans="2:4" s="35" customFormat="1" ht="19">
      <c r="B724" s="169" t="s">
        <v>83</v>
      </c>
      <c r="C724" s="170">
        <v>0.76875000000000004</v>
      </c>
      <c r="D724" s="169" t="s">
        <v>327</v>
      </c>
    </row>
    <row r="725" spans="2:4" s="35" customFormat="1" ht="19">
      <c r="B725" s="169" t="s">
        <v>324</v>
      </c>
      <c r="D725" s="169" t="s">
        <v>328</v>
      </c>
    </row>
    <row r="726" spans="2:4" s="35" customFormat="1" ht="19">
      <c r="B726" s="169" t="s">
        <v>530</v>
      </c>
      <c r="D726" s="171"/>
    </row>
    <row r="727" spans="2:4" s="35" customFormat="1" ht="19">
      <c r="B727" s="169" t="s">
        <v>325</v>
      </c>
      <c r="D727" s="169" t="s">
        <v>329</v>
      </c>
    </row>
    <row r="728" spans="2:4" s="35" customFormat="1" ht="19">
      <c r="D728" s="169" t="s">
        <v>330</v>
      </c>
    </row>
    <row r="729" spans="2:4" s="35" customFormat="1" ht="23">
      <c r="B729" s="167" t="s">
        <v>331</v>
      </c>
      <c r="C729" s="168">
        <v>45524</v>
      </c>
      <c r="D729" s="169" t="s">
        <v>108</v>
      </c>
    </row>
    <row r="730" spans="2:4" s="35" customFormat="1" ht="19">
      <c r="B730" s="169" t="s">
        <v>83</v>
      </c>
      <c r="C730" s="170">
        <v>0.65972222222222221</v>
      </c>
      <c r="D730" s="169" t="s">
        <v>236</v>
      </c>
    </row>
    <row r="731" spans="2:4" s="35" customFormat="1" ht="19">
      <c r="B731" s="169" t="s">
        <v>289</v>
      </c>
      <c r="D731" s="169" t="s">
        <v>110</v>
      </c>
    </row>
    <row r="732" spans="2:4" s="35" customFormat="1" ht="19">
      <c r="B732" s="169" t="s">
        <v>530</v>
      </c>
      <c r="D732" s="171"/>
    </row>
    <row r="733" spans="2:4" s="35" customFormat="1" ht="19">
      <c r="B733" s="169" t="s">
        <v>312</v>
      </c>
      <c r="D733" s="169" t="s">
        <v>332</v>
      </c>
    </row>
    <row r="734" spans="2:4" s="35" customFormat="1" ht="19">
      <c r="D734" s="169" t="s">
        <v>145</v>
      </c>
    </row>
    <row r="735" spans="2:4" s="35" customFormat="1" ht="23">
      <c r="B735" s="167" t="s">
        <v>333</v>
      </c>
      <c r="C735" s="168">
        <v>45524</v>
      </c>
      <c r="D735" s="169" t="s">
        <v>335</v>
      </c>
    </row>
    <row r="736" spans="2:4" s="35" customFormat="1" ht="19">
      <c r="B736" s="169" t="s">
        <v>83</v>
      </c>
      <c r="C736" s="170">
        <v>0.52152777777777781</v>
      </c>
      <c r="D736" s="169" t="s">
        <v>336</v>
      </c>
    </row>
    <row r="737" spans="2:4" s="35" customFormat="1" ht="19">
      <c r="B737" s="169" t="s">
        <v>334</v>
      </c>
      <c r="D737" s="169" t="s">
        <v>337</v>
      </c>
    </row>
    <row r="738" spans="2:4" s="35" customFormat="1" ht="19">
      <c r="B738" s="169" t="s">
        <v>530</v>
      </c>
      <c r="D738" s="171"/>
    </row>
    <row r="739" spans="2:4" s="35" customFormat="1" ht="19">
      <c r="B739" s="169" t="s">
        <v>312</v>
      </c>
      <c r="D739" s="169" t="s">
        <v>338</v>
      </c>
    </row>
    <row r="740" spans="2:4" s="35" customFormat="1" ht="19">
      <c r="D740" s="169" t="s">
        <v>339</v>
      </c>
    </row>
    <row r="741" spans="2:4" s="35" customFormat="1" ht="23">
      <c r="B741" s="167" t="s">
        <v>340</v>
      </c>
      <c r="C741" s="168">
        <v>45520</v>
      </c>
      <c r="D741" s="169" t="s">
        <v>246</v>
      </c>
    </row>
    <row r="742" spans="2:4" s="35" customFormat="1" ht="19">
      <c r="B742" s="169" t="s">
        <v>341</v>
      </c>
      <c r="C742" s="170">
        <v>0.5</v>
      </c>
      <c r="D742" s="169" t="s">
        <v>247</v>
      </c>
    </row>
    <row r="743" spans="2:4" s="35" customFormat="1" ht="19">
      <c r="B743" s="169" t="s">
        <v>530</v>
      </c>
      <c r="D743" s="169" t="s">
        <v>343</v>
      </c>
    </row>
    <row r="744" spans="2:4" s="35" customFormat="1" ht="19">
      <c r="B744" s="169" t="s">
        <v>342</v>
      </c>
      <c r="D744" s="171"/>
    </row>
    <row r="745" spans="2:4" s="35" customFormat="1" ht="19">
      <c r="D745" s="169" t="s">
        <v>344</v>
      </c>
    </row>
    <row r="746" spans="2:4" s="35" customFormat="1" ht="19">
      <c r="D746" s="169" t="s">
        <v>111</v>
      </c>
    </row>
    <row r="747" spans="2:4" s="35" customFormat="1" ht="23">
      <c r="B747" s="167" t="s">
        <v>345</v>
      </c>
      <c r="C747" s="168">
        <v>45518</v>
      </c>
      <c r="D747" s="169" t="s">
        <v>347</v>
      </c>
    </row>
    <row r="748" spans="2:4" s="35" customFormat="1" ht="19">
      <c r="B748" s="169" t="s">
        <v>83</v>
      </c>
      <c r="C748" s="170">
        <v>0.52361111111111114</v>
      </c>
      <c r="D748" s="169" t="s">
        <v>348</v>
      </c>
    </row>
    <row r="749" spans="2:4" s="35" customFormat="1" ht="19">
      <c r="B749" s="169" t="s">
        <v>324</v>
      </c>
      <c r="D749" s="169" t="s">
        <v>349</v>
      </c>
    </row>
    <row r="750" spans="2:4" s="35" customFormat="1" ht="19">
      <c r="B750" s="169" t="s">
        <v>530</v>
      </c>
      <c r="D750" s="171"/>
    </row>
    <row r="751" spans="2:4" s="35" customFormat="1" ht="19">
      <c r="B751" s="169" t="s">
        <v>346</v>
      </c>
      <c r="D751" s="169" t="s">
        <v>350</v>
      </c>
    </row>
    <row r="752" spans="2:4" s="35" customFormat="1" ht="19">
      <c r="D752" s="169" t="s">
        <v>351</v>
      </c>
    </row>
    <row r="753" spans="2:4" s="35" customFormat="1" ht="23">
      <c r="B753" s="167" t="s">
        <v>352</v>
      </c>
      <c r="C753" s="168">
        <v>45517</v>
      </c>
      <c r="D753" s="169" t="s">
        <v>354</v>
      </c>
    </row>
    <row r="754" spans="2:4" s="35" customFormat="1" ht="19">
      <c r="B754" s="169" t="s">
        <v>83</v>
      </c>
      <c r="C754" s="170">
        <v>0.50694444444444442</v>
      </c>
      <c r="D754" s="169" t="s">
        <v>355</v>
      </c>
    </row>
    <row r="755" spans="2:4" s="35" customFormat="1" ht="19">
      <c r="B755" s="169" t="s">
        <v>268</v>
      </c>
      <c r="D755" s="169" t="s">
        <v>356</v>
      </c>
    </row>
    <row r="756" spans="2:4" s="35" customFormat="1" ht="19">
      <c r="B756" s="169" t="s">
        <v>530</v>
      </c>
      <c r="D756" s="171"/>
    </row>
    <row r="757" spans="2:4" s="35" customFormat="1" ht="19">
      <c r="B757" s="169" t="s">
        <v>353</v>
      </c>
      <c r="D757" s="169" t="s">
        <v>889</v>
      </c>
    </row>
    <row r="758" spans="2:4" s="35" customFormat="1" ht="19">
      <c r="D758" s="169" t="s">
        <v>357</v>
      </c>
    </row>
    <row r="759" spans="2:4" s="35" customFormat="1" ht="23">
      <c r="B759" s="167" t="s">
        <v>358</v>
      </c>
      <c r="C759" s="168">
        <v>45516</v>
      </c>
      <c r="D759" s="169" t="s">
        <v>359</v>
      </c>
    </row>
    <row r="760" spans="2:4" s="35" customFormat="1" ht="19">
      <c r="B760" s="169" t="s">
        <v>341</v>
      </c>
      <c r="C760" s="170">
        <v>0.58958333333333335</v>
      </c>
      <c r="D760" s="169" t="s">
        <v>360</v>
      </c>
    </row>
    <row r="761" spans="2:4" s="35" customFormat="1" ht="19">
      <c r="B761" s="169" t="s">
        <v>530</v>
      </c>
      <c r="D761" s="169" t="s">
        <v>361</v>
      </c>
    </row>
    <row r="762" spans="2:4" s="35" customFormat="1" ht="19">
      <c r="B762" s="169" t="s">
        <v>353</v>
      </c>
      <c r="D762" s="171"/>
    </row>
    <row r="763" spans="2:4" s="35" customFormat="1" ht="19">
      <c r="D763" s="169" t="s">
        <v>362</v>
      </c>
    </row>
    <row r="764" spans="2:4" s="35" customFormat="1" ht="19">
      <c r="D764" s="169" t="s">
        <v>363</v>
      </c>
    </row>
    <row r="765" spans="2:4" s="35" customFormat="1" ht="23">
      <c r="B765" s="167" t="s">
        <v>364</v>
      </c>
      <c r="C765" s="168">
        <v>45512</v>
      </c>
      <c r="D765" s="169" t="s">
        <v>159</v>
      </c>
    </row>
    <row r="766" spans="2:4" s="35" customFormat="1" ht="19">
      <c r="B766" s="169" t="s">
        <v>365</v>
      </c>
      <c r="C766" s="170">
        <v>0.52222222222222225</v>
      </c>
      <c r="D766" s="169" t="s">
        <v>160</v>
      </c>
    </row>
    <row r="767" spans="2:4" s="35" customFormat="1" ht="19">
      <c r="B767" s="169" t="s">
        <v>366</v>
      </c>
      <c r="D767" s="169" t="s">
        <v>368</v>
      </c>
    </row>
    <row r="768" spans="2:4" s="35" customFormat="1" ht="19">
      <c r="B768" s="169" t="s">
        <v>530</v>
      </c>
      <c r="D768" s="171"/>
    </row>
    <row r="769" spans="2:4" s="35" customFormat="1" ht="19">
      <c r="B769" s="169" t="s">
        <v>367</v>
      </c>
      <c r="D769" s="169" t="s">
        <v>369</v>
      </c>
    </row>
    <row r="770" spans="2:4" s="35" customFormat="1" ht="19">
      <c r="D770" s="169" t="s">
        <v>163</v>
      </c>
    </row>
    <row r="771" spans="2:4" s="35" customFormat="1" ht="23">
      <c r="B771" s="167" t="s">
        <v>370</v>
      </c>
      <c r="C771" s="168">
        <v>45510</v>
      </c>
      <c r="D771" s="169" t="s">
        <v>89</v>
      </c>
    </row>
    <row r="772" spans="2:4" s="35" customFormat="1" ht="19">
      <c r="B772" s="169" t="s">
        <v>83</v>
      </c>
      <c r="C772" s="170">
        <v>0.53194444444444444</v>
      </c>
      <c r="D772" s="169" t="s">
        <v>90</v>
      </c>
    </row>
    <row r="773" spans="2:4" s="35" customFormat="1" ht="19">
      <c r="B773" s="169" t="s">
        <v>195</v>
      </c>
      <c r="D773" s="169" t="s">
        <v>371</v>
      </c>
    </row>
    <row r="774" spans="2:4" s="35" customFormat="1" ht="19">
      <c r="B774" s="169" t="s">
        <v>530</v>
      </c>
      <c r="D774" s="171"/>
    </row>
    <row r="775" spans="2:4" s="35" customFormat="1" ht="19">
      <c r="B775" s="169" t="s">
        <v>367</v>
      </c>
      <c r="D775" s="169" t="s">
        <v>372</v>
      </c>
    </row>
    <row r="776" spans="2:4" s="35" customFormat="1" ht="19">
      <c r="D776" s="169" t="s">
        <v>92</v>
      </c>
    </row>
    <row r="777" spans="2:4" s="35" customFormat="1" ht="23">
      <c r="B777" s="167" t="s">
        <v>373</v>
      </c>
      <c r="C777" s="168">
        <v>45505</v>
      </c>
      <c r="D777" s="169" t="s">
        <v>375</v>
      </c>
    </row>
    <row r="778" spans="2:4" s="35" customFormat="1" ht="19">
      <c r="B778" s="169" t="s">
        <v>83</v>
      </c>
      <c r="C778" s="170">
        <v>0.50416666666666665</v>
      </c>
      <c r="D778" s="169" t="s">
        <v>376</v>
      </c>
    </row>
    <row r="779" spans="2:4" s="35" customFormat="1" ht="19">
      <c r="B779" s="169" t="s">
        <v>334</v>
      </c>
      <c r="D779" s="169" t="s">
        <v>377</v>
      </c>
    </row>
    <row r="780" spans="2:4" s="35" customFormat="1" ht="19">
      <c r="B780" s="169" t="s">
        <v>530</v>
      </c>
      <c r="D780" s="171"/>
    </row>
    <row r="781" spans="2:4" s="35" customFormat="1" ht="19">
      <c r="B781" s="169" t="s">
        <v>374</v>
      </c>
      <c r="D781" s="169" t="s">
        <v>890</v>
      </c>
    </row>
    <row r="782" spans="2:4" s="35" customFormat="1" ht="19">
      <c r="D782" s="169" t="s">
        <v>378</v>
      </c>
    </row>
    <row r="783" spans="2:4" s="35" customFormat="1" ht="23">
      <c r="B783" s="167" t="s">
        <v>379</v>
      </c>
      <c r="C783" s="168">
        <v>45498</v>
      </c>
      <c r="D783" s="169" t="s">
        <v>381</v>
      </c>
    </row>
    <row r="784" spans="2:4" s="35" customFormat="1" ht="19">
      <c r="B784" s="169" t="s">
        <v>365</v>
      </c>
      <c r="C784" s="170">
        <v>0.54374999999999996</v>
      </c>
      <c r="D784" s="169" t="s">
        <v>382</v>
      </c>
    </row>
    <row r="785" spans="2:4" s="35" customFormat="1" ht="19">
      <c r="B785" s="169" t="s">
        <v>366</v>
      </c>
      <c r="D785" s="169" t="s">
        <v>383</v>
      </c>
    </row>
    <row r="786" spans="2:4" s="35" customFormat="1" ht="19">
      <c r="B786" s="169" t="s">
        <v>530</v>
      </c>
      <c r="D786" s="171"/>
    </row>
    <row r="787" spans="2:4" s="35" customFormat="1" ht="19">
      <c r="B787" s="169" t="s">
        <v>380</v>
      </c>
      <c r="D787" s="169" t="s">
        <v>384</v>
      </c>
    </row>
    <row r="788" spans="2:4" s="35" customFormat="1" ht="19">
      <c r="D788" s="169" t="s">
        <v>385</v>
      </c>
    </row>
    <row r="789" spans="2:4" s="35" customFormat="1" ht="23">
      <c r="B789" s="167" t="s">
        <v>386</v>
      </c>
      <c r="C789" s="168">
        <v>45498</v>
      </c>
      <c r="D789" s="169" t="s">
        <v>256</v>
      </c>
    </row>
    <row r="790" spans="2:4" s="35" customFormat="1" ht="19">
      <c r="B790" s="169" t="s">
        <v>365</v>
      </c>
      <c r="C790" s="170">
        <v>0.50486111111111109</v>
      </c>
      <c r="D790" s="169" t="s">
        <v>388</v>
      </c>
    </row>
    <row r="791" spans="2:4" s="35" customFormat="1" ht="19">
      <c r="B791" s="169" t="s">
        <v>366</v>
      </c>
      <c r="D791" s="169" t="s">
        <v>389</v>
      </c>
    </row>
    <row r="792" spans="2:4" s="35" customFormat="1" ht="19">
      <c r="B792" s="169" t="s">
        <v>530</v>
      </c>
      <c r="D792" s="171"/>
    </row>
    <row r="793" spans="2:4" s="35" customFormat="1" ht="19">
      <c r="B793" s="169" t="s">
        <v>387</v>
      </c>
      <c r="D793" s="169" t="s">
        <v>390</v>
      </c>
    </row>
    <row r="794" spans="2:4" s="35" customFormat="1" ht="19">
      <c r="D794" s="169" t="s">
        <v>131</v>
      </c>
    </row>
    <row r="795" spans="2:4" s="35" customFormat="1" ht="23">
      <c r="B795" s="167" t="s">
        <v>391</v>
      </c>
      <c r="C795" s="168">
        <v>45496</v>
      </c>
      <c r="D795" s="169" t="s">
        <v>128</v>
      </c>
    </row>
    <row r="796" spans="2:4" s="35" customFormat="1" ht="19">
      <c r="B796" s="169" t="s">
        <v>365</v>
      </c>
      <c r="C796" s="170">
        <v>0.50555555555555554</v>
      </c>
      <c r="D796" s="169" t="s">
        <v>393</v>
      </c>
    </row>
    <row r="797" spans="2:4" s="35" customFormat="1" ht="19">
      <c r="B797" s="169" t="s">
        <v>366</v>
      </c>
      <c r="D797" s="169" t="s">
        <v>394</v>
      </c>
    </row>
    <row r="798" spans="2:4" s="35" customFormat="1" ht="19">
      <c r="B798" s="169" t="s">
        <v>530</v>
      </c>
      <c r="D798" s="171"/>
    </row>
    <row r="799" spans="2:4" s="35" customFormat="1" ht="19">
      <c r="B799" s="169" t="s">
        <v>392</v>
      </c>
      <c r="D799" s="169" t="s">
        <v>395</v>
      </c>
    </row>
    <row r="800" spans="2:4" s="35" customFormat="1" ht="19">
      <c r="D800" s="169" t="s">
        <v>151</v>
      </c>
    </row>
    <row r="801" spans="2:4" s="35" customFormat="1" ht="23">
      <c r="B801" s="167" t="s">
        <v>396</v>
      </c>
      <c r="C801" s="168">
        <v>45492</v>
      </c>
      <c r="D801" s="169" t="s">
        <v>399</v>
      </c>
    </row>
    <row r="802" spans="2:4" s="35" customFormat="1" ht="19">
      <c r="B802" s="169" t="s">
        <v>86</v>
      </c>
      <c r="C802" s="170">
        <v>0.58333333333333337</v>
      </c>
      <c r="D802" s="169" t="s">
        <v>400</v>
      </c>
    </row>
    <row r="803" spans="2:4" s="35" customFormat="1" ht="19">
      <c r="B803" s="169" t="s">
        <v>397</v>
      </c>
      <c r="D803" s="169" t="s">
        <v>401</v>
      </c>
    </row>
    <row r="804" spans="2:4" s="35" customFormat="1" ht="19">
      <c r="B804" s="169" t="s">
        <v>530</v>
      </c>
      <c r="D804" s="171"/>
    </row>
    <row r="805" spans="2:4" s="35" customFormat="1" ht="19">
      <c r="B805" s="169" t="s">
        <v>398</v>
      </c>
      <c r="D805" s="169" t="s">
        <v>402</v>
      </c>
    </row>
    <row r="806" spans="2:4" s="35" customFormat="1" ht="19">
      <c r="D806" s="169" t="s">
        <v>403</v>
      </c>
    </row>
    <row r="807" spans="2:4" s="35" customFormat="1" ht="23">
      <c r="B807" s="167" t="s">
        <v>404</v>
      </c>
      <c r="C807" s="168">
        <v>45491</v>
      </c>
      <c r="D807" s="169" t="s">
        <v>408</v>
      </c>
    </row>
    <row r="808" spans="2:4" s="35" customFormat="1" ht="19">
      <c r="B808" s="169" t="s">
        <v>405</v>
      </c>
      <c r="C808" s="170">
        <v>0.52152777777777781</v>
      </c>
      <c r="D808" s="169" t="s">
        <v>409</v>
      </c>
    </row>
    <row r="809" spans="2:4" s="35" customFormat="1" ht="19">
      <c r="B809" s="169" t="s">
        <v>406</v>
      </c>
      <c r="D809" s="169" t="s">
        <v>410</v>
      </c>
    </row>
    <row r="810" spans="2:4" s="35" customFormat="1" ht="19">
      <c r="B810" s="169" t="s">
        <v>530</v>
      </c>
      <c r="D810" s="171"/>
    </row>
    <row r="811" spans="2:4" s="35" customFormat="1" ht="19">
      <c r="B811" s="169" t="s">
        <v>407</v>
      </c>
      <c r="D811" s="169" t="s">
        <v>411</v>
      </c>
    </row>
    <row r="812" spans="2:4" s="35" customFormat="1" ht="19">
      <c r="D812" s="169" t="s">
        <v>412</v>
      </c>
    </row>
    <row r="813" spans="2:4" s="35" customFormat="1" ht="23">
      <c r="B813" s="167" t="s">
        <v>413</v>
      </c>
      <c r="C813" s="168">
        <v>45490</v>
      </c>
      <c r="D813" s="169" t="s">
        <v>415</v>
      </c>
    </row>
    <row r="814" spans="2:4" s="35" customFormat="1" ht="19">
      <c r="B814" s="169" t="s">
        <v>83</v>
      </c>
      <c r="C814" s="170">
        <v>0.33333333333333331</v>
      </c>
      <c r="D814" s="169" t="s">
        <v>416</v>
      </c>
    </row>
    <row r="815" spans="2:4" s="35" customFormat="1" ht="19">
      <c r="B815" s="169" t="s">
        <v>414</v>
      </c>
      <c r="D815" s="169" t="s">
        <v>417</v>
      </c>
    </row>
    <row r="816" spans="2:4" s="35" customFormat="1" ht="19">
      <c r="B816" s="169" t="s">
        <v>530</v>
      </c>
      <c r="D816" s="171"/>
    </row>
    <row r="817" spans="2:4" s="35" customFormat="1" ht="19">
      <c r="B817" s="169" t="s">
        <v>398</v>
      </c>
      <c r="D817" s="169" t="s">
        <v>418</v>
      </c>
    </row>
    <row r="818" spans="2:4" s="35" customFormat="1" ht="19">
      <c r="D818" s="169" t="s">
        <v>419</v>
      </c>
    </row>
    <row r="819" spans="2:4" s="35" customFormat="1" ht="23">
      <c r="B819" s="167" t="s">
        <v>420</v>
      </c>
      <c r="C819" s="168">
        <v>45489</v>
      </c>
      <c r="D819" s="169" t="s">
        <v>422</v>
      </c>
    </row>
    <row r="820" spans="2:4" s="35" customFormat="1" ht="19">
      <c r="B820" s="169" t="s">
        <v>83</v>
      </c>
      <c r="C820" s="170">
        <v>0.52152777777777781</v>
      </c>
      <c r="D820" s="169" t="s">
        <v>423</v>
      </c>
    </row>
    <row r="821" spans="2:4" s="35" customFormat="1" ht="19">
      <c r="B821" s="169" t="s">
        <v>334</v>
      </c>
      <c r="D821" s="169" t="s">
        <v>424</v>
      </c>
    </row>
    <row r="822" spans="2:4" s="35" customFormat="1" ht="19">
      <c r="B822" s="169" t="s">
        <v>530</v>
      </c>
      <c r="D822" s="171"/>
    </row>
    <row r="823" spans="2:4" s="35" customFormat="1" ht="19">
      <c r="B823" s="169" t="s">
        <v>421</v>
      </c>
      <c r="D823" s="169" t="s">
        <v>425</v>
      </c>
    </row>
    <row r="824" spans="2:4" s="35" customFormat="1" ht="19">
      <c r="D824" s="169" t="s">
        <v>426</v>
      </c>
    </row>
    <row r="825" spans="2:4" s="35" customFormat="1" ht="23">
      <c r="B825" s="167" t="s">
        <v>427</v>
      </c>
      <c r="C825" s="168">
        <v>45488</v>
      </c>
      <c r="D825" s="169" t="s">
        <v>430</v>
      </c>
    </row>
    <row r="826" spans="2:4" s="35" customFormat="1" ht="19">
      <c r="B826" s="169" t="s">
        <v>83</v>
      </c>
      <c r="C826" s="170">
        <v>0.66111111111111109</v>
      </c>
      <c r="D826" s="169" t="s">
        <v>431</v>
      </c>
    </row>
    <row r="827" spans="2:4" s="35" customFormat="1" ht="19">
      <c r="B827" s="169" t="s">
        <v>428</v>
      </c>
      <c r="D827" s="169" t="s">
        <v>432</v>
      </c>
    </row>
    <row r="828" spans="2:4" s="35" customFormat="1" ht="19">
      <c r="B828" s="169" t="s">
        <v>530</v>
      </c>
      <c r="D828" s="171"/>
    </row>
    <row r="829" spans="2:4" s="35" customFormat="1" ht="19">
      <c r="B829" s="169" t="s">
        <v>429</v>
      </c>
      <c r="D829" s="169" t="s">
        <v>433</v>
      </c>
    </row>
    <row r="830" spans="2:4" s="35" customFormat="1" ht="19">
      <c r="D830" s="169" t="s">
        <v>434</v>
      </c>
    </row>
    <row r="831" spans="2:4" s="35" customFormat="1" ht="23">
      <c r="B831" s="167" t="s">
        <v>435</v>
      </c>
      <c r="C831" s="168">
        <v>45484</v>
      </c>
      <c r="D831" s="169" t="s">
        <v>437</v>
      </c>
    </row>
    <row r="832" spans="2:4" s="35" customFormat="1" ht="19">
      <c r="B832" s="169" t="s">
        <v>86</v>
      </c>
      <c r="C832" s="170">
        <v>0.54166666666666663</v>
      </c>
      <c r="D832" s="169" t="s">
        <v>438</v>
      </c>
    </row>
    <row r="833" spans="2:4" s="35" customFormat="1" ht="19">
      <c r="B833" s="169" t="s">
        <v>397</v>
      </c>
      <c r="D833" s="169" t="s">
        <v>439</v>
      </c>
    </row>
    <row r="834" spans="2:4" s="35" customFormat="1" ht="19">
      <c r="B834" s="169" t="s">
        <v>530</v>
      </c>
      <c r="D834" s="171"/>
    </row>
    <row r="835" spans="2:4" s="35" customFormat="1" ht="19">
      <c r="B835" s="169" t="s">
        <v>436</v>
      </c>
      <c r="D835" s="169" t="s">
        <v>440</v>
      </c>
    </row>
    <row r="836" spans="2:4" s="35" customFormat="1" ht="19">
      <c r="D836" s="169" t="s">
        <v>441</v>
      </c>
    </row>
    <row r="837" spans="2:4" s="35" customFormat="1" ht="23">
      <c r="B837" s="167" t="s">
        <v>442</v>
      </c>
      <c r="C837" s="168">
        <v>45483</v>
      </c>
      <c r="D837" s="169" t="s">
        <v>422</v>
      </c>
    </row>
    <row r="838" spans="2:4" s="35" customFormat="1" ht="19">
      <c r="B838" s="169" t="s">
        <v>83</v>
      </c>
      <c r="C838" s="170">
        <v>0.75972222222222219</v>
      </c>
      <c r="D838" s="169" t="s">
        <v>423</v>
      </c>
    </row>
    <row r="839" spans="2:4" s="35" customFormat="1" ht="19">
      <c r="B839" s="169" t="s">
        <v>195</v>
      </c>
      <c r="D839" s="169" t="s">
        <v>424</v>
      </c>
    </row>
    <row r="840" spans="2:4" s="35" customFormat="1" ht="19">
      <c r="B840" s="169" t="s">
        <v>530</v>
      </c>
      <c r="D840" s="171"/>
    </row>
    <row r="841" spans="2:4" s="35" customFormat="1" ht="19">
      <c r="B841" s="169" t="s">
        <v>443</v>
      </c>
      <c r="D841" s="169" t="s">
        <v>444</v>
      </c>
    </row>
    <row r="842" spans="2:4" s="35" customFormat="1" ht="19">
      <c r="D842" s="169" t="s">
        <v>426</v>
      </c>
    </row>
    <row r="843" spans="2:4" s="35" customFormat="1" ht="23">
      <c r="B843" s="167" t="s">
        <v>445</v>
      </c>
      <c r="C843" s="168">
        <v>45482</v>
      </c>
      <c r="D843" s="169" t="s">
        <v>256</v>
      </c>
    </row>
    <row r="844" spans="2:4" s="35" customFormat="1" ht="19">
      <c r="B844" s="169" t="s">
        <v>83</v>
      </c>
      <c r="C844" s="170">
        <v>0.54166666666666663</v>
      </c>
      <c r="D844" s="169" t="s">
        <v>446</v>
      </c>
    </row>
    <row r="845" spans="2:4" s="35" customFormat="1" ht="19">
      <c r="B845" s="169" t="s">
        <v>428</v>
      </c>
      <c r="D845" s="169" t="s">
        <v>447</v>
      </c>
    </row>
    <row r="846" spans="2:4" s="35" customFormat="1" ht="19">
      <c r="B846" s="169" t="s">
        <v>530</v>
      </c>
      <c r="D846" s="171"/>
    </row>
    <row r="847" spans="2:4" s="35" customFormat="1" ht="19">
      <c r="B847" s="169" t="s">
        <v>421</v>
      </c>
      <c r="D847" s="169" t="s">
        <v>891</v>
      </c>
    </row>
    <row r="848" spans="2:4" s="35" customFormat="1" ht="19">
      <c r="D848" s="169" t="s">
        <v>151</v>
      </c>
    </row>
    <row r="849" spans="2:4" s="35" customFormat="1" ht="23">
      <c r="B849" s="167" t="s">
        <v>448</v>
      </c>
      <c r="C849" s="168">
        <v>45475</v>
      </c>
      <c r="D849" s="169" t="s">
        <v>450</v>
      </c>
    </row>
    <row r="850" spans="2:4" s="35" customFormat="1" ht="19">
      <c r="B850" s="169" t="s">
        <v>83</v>
      </c>
      <c r="C850" s="170">
        <v>0.54513888888888884</v>
      </c>
      <c r="D850" s="169" t="s">
        <v>451</v>
      </c>
    </row>
    <row r="851" spans="2:4" s="35" customFormat="1" ht="19">
      <c r="B851" s="169" t="s">
        <v>397</v>
      </c>
      <c r="D851" s="169" t="s">
        <v>452</v>
      </c>
    </row>
    <row r="852" spans="2:4" s="35" customFormat="1" ht="19">
      <c r="B852" s="169" t="s">
        <v>530</v>
      </c>
      <c r="D852" s="171"/>
    </row>
    <row r="853" spans="2:4" s="35" customFormat="1" ht="19">
      <c r="B853" s="169" t="s">
        <v>449</v>
      </c>
      <c r="D853" s="169" t="s">
        <v>453</v>
      </c>
    </row>
    <row r="854" spans="2:4" s="35" customFormat="1" ht="19">
      <c r="D854" s="169" t="s">
        <v>454</v>
      </c>
    </row>
    <row r="855" spans="2:4" s="35" customFormat="1" ht="23">
      <c r="B855" s="167" t="s">
        <v>455</v>
      </c>
      <c r="C855" s="168">
        <v>45474</v>
      </c>
      <c r="D855" s="169" t="s">
        <v>246</v>
      </c>
    </row>
    <row r="856" spans="2:4" s="35" customFormat="1" ht="19">
      <c r="B856" s="169" t="s">
        <v>365</v>
      </c>
      <c r="C856" s="170">
        <v>0.56388888888888888</v>
      </c>
      <c r="D856" s="169" t="s">
        <v>247</v>
      </c>
    </row>
    <row r="857" spans="2:4" s="35" customFormat="1" ht="19">
      <c r="B857" s="169" t="s">
        <v>456</v>
      </c>
      <c r="D857" s="169" t="s">
        <v>457</v>
      </c>
    </row>
    <row r="858" spans="2:4" s="35" customFormat="1" ht="19">
      <c r="B858" s="169" t="s">
        <v>530</v>
      </c>
      <c r="D858" s="171"/>
    </row>
    <row r="859" spans="2:4" s="35" customFormat="1" ht="19">
      <c r="B859" s="169" t="s">
        <v>436</v>
      </c>
      <c r="D859" s="169" t="s">
        <v>892</v>
      </c>
    </row>
    <row r="860" spans="2:4" s="35" customFormat="1" ht="19">
      <c r="D860" s="169" t="s">
        <v>111</v>
      </c>
    </row>
    <row r="861" spans="2:4" s="35" customFormat="1" ht="23">
      <c r="B861" s="167" t="s">
        <v>893</v>
      </c>
      <c r="C861" s="168">
        <v>45470</v>
      </c>
      <c r="D861" s="169" t="s">
        <v>895</v>
      </c>
    </row>
    <row r="862" spans="2:4" s="35" customFormat="1" ht="19">
      <c r="B862" s="169" t="s">
        <v>83</v>
      </c>
      <c r="C862" s="170">
        <v>0.66874999999999996</v>
      </c>
      <c r="D862" s="169" t="s">
        <v>896</v>
      </c>
    </row>
    <row r="863" spans="2:4" s="35" customFormat="1" ht="19">
      <c r="B863" s="169" t="s">
        <v>397</v>
      </c>
      <c r="D863" s="169" t="s">
        <v>897</v>
      </c>
    </row>
    <row r="864" spans="2:4" s="35" customFormat="1" ht="19">
      <c r="B864" s="169" t="s">
        <v>530</v>
      </c>
      <c r="D864" s="171"/>
    </row>
    <row r="865" spans="2:4" s="35" customFormat="1" ht="19">
      <c r="B865" s="169" t="s">
        <v>894</v>
      </c>
      <c r="D865" s="169" t="s">
        <v>898</v>
      </c>
    </row>
    <row r="866" spans="2:4" s="35" customFormat="1" ht="19">
      <c r="D866" s="169" t="s">
        <v>899</v>
      </c>
    </row>
    <row r="867" spans="2:4" s="35" customFormat="1" ht="23">
      <c r="B867" s="167" t="s">
        <v>900</v>
      </c>
      <c r="C867" s="168">
        <v>45469</v>
      </c>
      <c r="D867" s="169" t="s">
        <v>902</v>
      </c>
    </row>
    <row r="868" spans="2:4" s="35" customFormat="1" ht="19">
      <c r="B868" s="169" t="s">
        <v>83</v>
      </c>
      <c r="C868" s="170">
        <v>0.54791666666666672</v>
      </c>
      <c r="D868" s="169" t="s">
        <v>903</v>
      </c>
    </row>
    <row r="869" spans="2:4" s="35" customFormat="1" ht="19">
      <c r="B869" s="169" t="s">
        <v>324</v>
      </c>
      <c r="D869" s="169" t="s">
        <v>904</v>
      </c>
    </row>
    <row r="870" spans="2:4" s="35" customFormat="1" ht="19">
      <c r="B870" s="169" t="s">
        <v>530</v>
      </c>
      <c r="D870" s="171"/>
    </row>
    <row r="871" spans="2:4" s="35" customFormat="1" ht="19">
      <c r="B871" s="169" t="s">
        <v>901</v>
      </c>
      <c r="D871" s="169" t="s">
        <v>905</v>
      </c>
    </row>
    <row r="872" spans="2:4" s="35" customFormat="1" ht="19">
      <c r="D872" s="169" t="s">
        <v>906</v>
      </c>
    </row>
    <row r="873" spans="2:4" s="35" customFormat="1" ht="23">
      <c r="B873" s="167" t="s">
        <v>907</v>
      </c>
      <c r="C873" s="168">
        <v>45469</v>
      </c>
      <c r="D873" s="169" t="s">
        <v>910</v>
      </c>
    </row>
    <row r="874" spans="2:4" s="35" customFormat="1" ht="19">
      <c r="B874" s="169" t="s">
        <v>83</v>
      </c>
      <c r="C874" s="170">
        <v>0.54166666666666663</v>
      </c>
      <c r="D874" s="169" t="s">
        <v>911</v>
      </c>
    </row>
    <row r="875" spans="2:4" s="35" customFormat="1" ht="19">
      <c r="B875" s="169" t="s">
        <v>908</v>
      </c>
      <c r="D875" s="169" t="s">
        <v>912</v>
      </c>
    </row>
    <row r="876" spans="2:4" s="35" customFormat="1" ht="19">
      <c r="B876" s="169" t="s">
        <v>530</v>
      </c>
      <c r="D876" s="171"/>
    </row>
    <row r="877" spans="2:4" s="35" customFormat="1" ht="19">
      <c r="B877" s="169" t="s">
        <v>909</v>
      </c>
      <c r="D877" s="169" t="s">
        <v>913</v>
      </c>
    </row>
    <row r="878" spans="2:4" s="35" customFormat="1" ht="19">
      <c r="D878" s="169" t="s">
        <v>914</v>
      </c>
    </row>
    <row r="879" spans="2:4" s="35" customFormat="1" ht="23">
      <c r="B879" s="167" t="s">
        <v>915</v>
      </c>
      <c r="C879" s="168">
        <v>45468</v>
      </c>
      <c r="D879" s="169" t="s">
        <v>917</v>
      </c>
    </row>
    <row r="880" spans="2:4" s="35" customFormat="1" ht="19">
      <c r="B880" s="169" t="s">
        <v>83</v>
      </c>
      <c r="C880" s="170">
        <v>0.64027777777777772</v>
      </c>
      <c r="D880" s="169" t="s">
        <v>918</v>
      </c>
    </row>
    <row r="881" spans="2:4" s="35" customFormat="1" ht="19">
      <c r="B881" s="169" t="s">
        <v>397</v>
      </c>
      <c r="D881" s="169" t="s">
        <v>919</v>
      </c>
    </row>
    <row r="882" spans="2:4" s="35" customFormat="1" ht="19">
      <c r="B882" s="169" t="s">
        <v>530</v>
      </c>
      <c r="D882" s="171"/>
    </row>
    <row r="883" spans="2:4" s="35" customFormat="1" ht="19">
      <c r="B883" s="169" t="s">
        <v>916</v>
      </c>
      <c r="D883" s="169" t="s">
        <v>920</v>
      </c>
    </row>
    <row r="884" spans="2:4" s="35" customFormat="1" ht="19">
      <c r="D884" s="169" t="s">
        <v>454</v>
      </c>
    </row>
    <row r="885" spans="2:4" s="35" customFormat="1" ht="23">
      <c r="B885" s="167" t="s">
        <v>921</v>
      </c>
      <c r="C885" s="168">
        <v>45468</v>
      </c>
      <c r="D885" s="169" t="s">
        <v>923</v>
      </c>
    </row>
    <row r="886" spans="2:4" s="35" customFormat="1" ht="19">
      <c r="B886" s="169" t="s">
        <v>86</v>
      </c>
      <c r="C886" s="170">
        <v>0.49166666666666664</v>
      </c>
      <c r="D886" s="169" t="s">
        <v>924</v>
      </c>
    </row>
    <row r="887" spans="2:4" s="35" customFormat="1" ht="19">
      <c r="B887" s="169" t="s">
        <v>922</v>
      </c>
      <c r="D887" s="169" t="s">
        <v>925</v>
      </c>
    </row>
    <row r="888" spans="2:4" s="35" customFormat="1" ht="19">
      <c r="B888" s="169" t="s">
        <v>530</v>
      </c>
      <c r="D888" s="171"/>
    </row>
    <row r="889" spans="2:4" s="35" customFormat="1" ht="19">
      <c r="B889" s="169" t="s">
        <v>909</v>
      </c>
      <c r="D889" s="169" t="s">
        <v>926</v>
      </c>
    </row>
    <row r="890" spans="2:4" s="35" customFormat="1" ht="19">
      <c r="D890" s="169" t="s">
        <v>927</v>
      </c>
    </row>
    <row r="891" spans="2:4" s="35" customFormat="1" ht="23">
      <c r="B891" s="167" t="s">
        <v>928</v>
      </c>
      <c r="C891" s="168">
        <v>45463</v>
      </c>
      <c r="D891" s="169" t="s">
        <v>430</v>
      </c>
    </row>
    <row r="892" spans="2:4" s="35" customFormat="1" ht="19">
      <c r="B892" s="169" t="s">
        <v>83</v>
      </c>
      <c r="C892" s="170">
        <v>0.57152777777777775</v>
      </c>
      <c r="D892" s="169" t="s">
        <v>930</v>
      </c>
    </row>
    <row r="893" spans="2:4" s="35" customFormat="1" ht="19">
      <c r="B893" s="169" t="s">
        <v>908</v>
      </c>
      <c r="D893" s="169" t="s">
        <v>931</v>
      </c>
    </row>
    <row r="894" spans="2:4" s="35" customFormat="1" ht="19">
      <c r="B894" s="169" t="s">
        <v>530</v>
      </c>
      <c r="D894" s="171"/>
    </row>
    <row r="895" spans="2:4" s="35" customFormat="1" ht="19">
      <c r="B895" s="169" t="s">
        <v>929</v>
      </c>
      <c r="D895" s="169" t="s">
        <v>932</v>
      </c>
    </row>
    <row r="896" spans="2:4" s="35" customFormat="1" ht="19">
      <c r="D896" s="169" t="s">
        <v>175</v>
      </c>
    </row>
    <row r="897" spans="2:4" s="35" customFormat="1" ht="23">
      <c r="B897" s="167" t="s">
        <v>933</v>
      </c>
      <c r="C897" s="168">
        <v>45462</v>
      </c>
      <c r="D897" s="169" t="s">
        <v>934</v>
      </c>
    </row>
    <row r="898" spans="2:4" s="35" customFormat="1" ht="19">
      <c r="B898" s="169" t="s">
        <v>83</v>
      </c>
      <c r="C898" s="170">
        <v>0.59027777777777779</v>
      </c>
      <c r="D898" s="169" t="s">
        <v>935</v>
      </c>
    </row>
    <row r="899" spans="2:4" s="35" customFormat="1" ht="19">
      <c r="B899" s="169" t="s">
        <v>324</v>
      </c>
      <c r="D899" s="169" t="s">
        <v>936</v>
      </c>
    </row>
    <row r="900" spans="2:4" s="35" customFormat="1" ht="19">
      <c r="B900" s="169" t="s">
        <v>530</v>
      </c>
      <c r="D900" s="171"/>
    </row>
    <row r="901" spans="2:4" s="35" customFormat="1" ht="19">
      <c r="B901" s="169" t="s">
        <v>916</v>
      </c>
      <c r="D901" s="169" t="s">
        <v>937</v>
      </c>
    </row>
    <row r="902" spans="2:4" s="35" customFormat="1" ht="19">
      <c r="D902" s="169" t="s">
        <v>938</v>
      </c>
    </row>
    <row r="903" spans="2:4" s="35" customFormat="1" ht="23">
      <c r="B903" s="167" t="s">
        <v>939</v>
      </c>
      <c r="C903" s="168">
        <v>45461</v>
      </c>
      <c r="D903" s="169" t="s">
        <v>934</v>
      </c>
    </row>
    <row r="904" spans="2:4" s="35" customFormat="1" ht="19">
      <c r="B904" s="169" t="s">
        <v>83</v>
      </c>
      <c r="C904" s="170">
        <v>0.54513888888888884</v>
      </c>
      <c r="D904" s="169" t="s">
        <v>940</v>
      </c>
    </row>
    <row r="905" spans="2:4" s="35" customFormat="1" ht="19">
      <c r="B905" s="169" t="s">
        <v>908</v>
      </c>
      <c r="D905" s="169" t="s">
        <v>941</v>
      </c>
    </row>
    <row r="906" spans="2:4" s="35" customFormat="1" ht="19">
      <c r="B906" s="169" t="s">
        <v>530</v>
      </c>
      <c r="D906" s="171"/>
    </row>
    <row r="907" spans="2:4" s="35" customFormat="1" ht="19">
      <c r="B907" s="169" t="s">
        <v>894</v>
      </c>
      <c r="D907" s="169" t="s">
        <v>942</v>
      </c>
    </row>
    <row r="908" spans="2:4" s="35" customFormat="1" ht="19">
      <c r="D908" s="169" t="s">
        <v>943</v>
      </c>
    </row>
    <row r="909" spans="2:4" s="35" customFormat="1" ht="23">
      <c r="B909" s="167" t="s">
        <v>944</v>
      </c>
      <c r="C909" s="168">
        <v>45457</v>
      </c>
      <c r="D909" s="169" t="s">
        <v>422</v>
      </c>
    </row>
    <row r="910" spans="2:4" s="35" customFormat="1" ht="19">
      <c r="B910" s="169" t="s">
        <v>83</v>
      </c>
      <c r="C910" s="170">
        <v>0.47361111111111109</v>
      </c>
      <c r="D910" s="169" t="s">
        <v>423</v>
      </c>
    </row>
    <row r="911" spans="2:4" s="35" customFormat="1" ht="19">
      <c r="B911" s="169" t="s">
        <v>397</v>
      </c>
      <c r="D911" s="169" t="s">
        <v>424</v>
      </c>
    </row>
    <row r="912" spans="2:4" s="35" customFormat="1" ht="19">
      <c r="B912" s="169" t="s">
        <v>530</v>
      </c>
      <c r="D912" s="171"/>
    </row>
    <row r="913" spans="2:4" s="35" customFormat="1" ht="19">
      <c r="B913" s="169" t="s">
        <v>945</v>
      </c>
      <c r="D913" s="169" t="s">
        <v>946</v>
      </c>
    </row>
    <row r="914" spans="2:4" s="35" customFormat="1" ht="19">
      <c r="D914" s="169" t="s">
        <v>426</v>
      </c>
    </row>
    <row r="915" spans="2:4" s="35" customFormat="1" ht="23">
      <c r="B915" s="167" t="s">
        <v>947</v>
      </c>
      <c r="C915" s="168">
        <v>45456</v>
      </c>
      <c r="D915" s="169" t="s">
        <v>950</v>
      </c>
    </row>
    <row r="916" spans="2:4" s="35" customFormat="1" ht="19">
      <c r="B916" s="169" t="s">
        <v>83</v>
      </c>
      <c r="C916" s="170">
        <v>0.5229166666666667</v>
      </c>
      <c r="D916" s="169" t="s">
        <v>951</v>
      </c>
    </row>
    <row r="917" spans="2:4" s="35" customFormat="1" ht="19">
      <c r="B917" s="169" t="s">
        <v>948</v>
      </c>
      <c r="D917" s="169" t="s">
        <v>952</v>
      </c>
    </row>
    <row r="918" spans="2:4" s="35" customFormat="1" ht="19">
      <c r="B918" s="169" t="s">
        <v>530</v>
      </c>
      <c r="D918" s="171"/>
    </row>
    <row r="919" spans="2:4" s="35" customFormat="1" ht="19">
      <c r="B919" s="169" t="s">
        <v>949</v>
      </c>
      <c r="D919" s="169" t="s">
        <v>953</v>
      </c>
    </row>
    <row r="920" spans="2:4" s="35" customFormat="1" ht="19">
      <c r="D920" s="169" t="s">
        <v>954</v>
      </c>
    </row>
    <row r="921" spans="2:4" s="35" customFormat="1" ht="23">
      <c r="B921" s="167" t="s">
        <v>955</v>
      </c>
      <c r="C921" s="168">
        <v>45455</v>
      </c>
      <c r="D921" s="169" t="s">
        <v>950</v>
      </c>
    </row>
    <row r="922" spans="2:4" s="35" customFormat="1" ht="19">
      <c r="B922" s="169" t="s">
        <v>83</v>
      </c>
      <c r="C922" s="170">
        <v>0.50208333333333333</v>
      </c>
      <c r="D922" s="169" t="s">
        <v>951</v>
      </c>
    </row>
    <row r="923" spans="2:4" s="35" customFormat="1" ht="19">
      <c r="B923" s="169" t="s">
        <v>397</v>
      </c>
      <c r="D923" s="169" t="s">
        <v>957</v>
      </c>
    </row>
    <row r="924" spans="2:4" s="35" customFormat="1" ht="19">
      <c r="B924" s="169" t="s">
        <v>530</v>
      </c>
      <c r="D924" s="171"/>
    </row>
    <row r="925" spans="2:4" s="35" customFormat="1" ht="19">
      <c r="B925" s="169" t="s">
        <v>956</v>
      </c>
      <c r="D925" s="169" t="s">
        <v>958</v>
      </c>
    </row>
    <row r="926" spans="2:4" s="35" customFormat="1" ht="19">
      <c r="D926" s="169" t="s">
        <v>954</v>
      </c>
    </row>
    <row r="927" spans="2:4" s="35" customFormat="1" ht="23">
      <c r="B927" s="167" t="s">
        <v>959</v>
      </c>
      <c r="C927" s="168">
        <v>45455</v>
      </c>
      <c r="D927" s="169" t="s">
        <v>962</v>
      </c>
    </row>
    <row r="928" spans="2:4" s="35" customFormat="1" ht="19">
      <c r="B928" s="169" t="s">
        <v>83</v>
      </c>
      <c r="C928" s="170">
        <v>0.49652777777777779</v>
      </c>
      <c r="D928" s="169" t="s">
        <v>963</v>
      </c>
    </row>
    <row r="929" spans="2:4" s="35" customFormat="1" ht="19">
      <c r="B929" s="169" t="s">
        <v>960</v>
      </c>
      <c r="D929" s="169" t="s">
        <v>964</v>
      </c>
    </row>
    <row r="930" spans="2:4" s="35" customFormat="1" ht="19">
      <c r="B930" s="169" t="s">
        <v>530</v>
      </c>
      <c r="D930" s="171"/>
    </row>
    <row r="931" spans="2:4" s="35" customFormat="1" ht="19">
      <c r="B931" s="169" t="s">
        <v>961</v>
      </c>
      <c r="D931" s="169" t="s">
        <v>965</v>
      </c>
    </row>
    <row r="932" spans="2:4" s="35" customFormat="1" ht="19">
      <c r="D932" s="169" t="s">
        <v>966</v>
      </c>
    </row>
    <row r="933" spans="2:4" s="35" customFormat="1" ht="23">
      <c r="B933" s="167" t="s">
        <v>967</v>
      </c>
      <c r="C933" s="168">
        <v>45454</v>
      </c>
      <c r="D933" s="169" t="s">
        <v>969</v>
      </c>
    </row>
    <row r="934" spans="2:4" s="35" customFormat="1" ht="19">
      <c r="B934" s="169" t="s">
        <v>83</v>
      </c>
      <c r="C934" s="170">
        <v>0.71319444444444446</v>
      </c>
      <c r="D934" s="169" t="s">
        <v>970</v>
      </c>
    </row>
    <row r="935" spans="2:4" s="35" customFormat="1" ht="19">
      <c r="B935" s="169" t="s">
        <v>968</v>
      </c>
      <c r="D935" s="169" t="s">
        <v>971</v>
      </c>
    </row>
    <row r="936" spans="2:4" s="35" customFormat="1" ht="19">
      <c r="B936" s="169" t="s">
        <v>530</v>
      </c>
      <c r="D936" s="171"/>
    </row>
    <row r="937" spans="2:4" s="35" customFormat="1" ht="19">
      <c r="B937" s="169" t="s">
        <v>961</v>
      </c>
      <c r="D937" s="169" t="s">
        <v>972</v>
      </c>
    </row>
    <row r="938" spans="2:4" s="35" customFormat="1" ht="19">
      <c r="D938" s="169" t="s">
        <v>973</v>
      </c>
    </row>
    <row r="939" spans="2:4" s="35" customFormat="1" ht="23">
      <c r="B939" s="167" t="s">
        <v>974</v>
      </c>
      <c r="C939" s="168">
        <v>45454</v>
      </c>
      <c r="D939" s="169" t="s">
        <v>977</v>
      </c>
    </row>
    <row r="940" spans="2:4" s="35" customFormat="1" ht="19">
      <c r="B940" s="169" t="s">
        <v>86</v>
      </c>
      <c r="C940" s="170">
        <v>0.53749999999999998</v>
      </c>
      <c r="D940" s="169" t="s">
        <v>978</v>
      </c>
    </row>
    <row r="941" spans="2:4" s="35" customFormat="1" ht="19">
      <c r="B941" s="169" t="s">
        <v>975</v>
      </c>
      <c r="D941" s="169" t="s">
        <v>979</v>
      </c>
    </row>
    <row r="942" spans="2:4" s="35" customFormat="1" ht="19">
      <c r="B942" s="169" t="s">
        <v>530</v>
      </c>
      <c r="D942" s="171"/>
    </row>
    <row r="943" spans="2:4" s="35" customFormat="1" ht="19">
      <c r="B943" s="169" t="s">
        <v>976</v>
      </c>
      <c r="D943" s="169" t="s">
        <v>980</v>
      </c>
    </row>
    <row r="944" spans="2:4" s="35" customFormat="1" ht="19">
      <c r="D944" s="169" t="s">
        <v>981</v>
      </c>
    </row>
    <row r="945" spans="2:4" s="35" customFormat="1" ht="23">
      <c r="B945" s="167" t="s">
        <v>982</v>
      </c>
      <c r="C945" s="168">
        <v>45453</v>
      </c>
      <c r="D945" s="169" t="s">
        <v>313</v>
      </c>
    </row>
    <row r="946" spans="2:4" s="35" customFormat="1" ht="19">
      <c r="B946" s="169" t="s">
        <v>83</v>
      </c>
      <c r="C946" s="170">
        <v>0.75972222222222219</v>
      </c>
      <c r="D946" s="169" t="s">
        <v>983</v>
      </c>
    </row>
    <row r="947" spans="2:4" s="35" customFormat="1" ht="19">
      <c r="B947" s="169" t="s">
        <v>414</v>
      </c>
      <c r="D947" s="169" t="s">
        <v>984</v>
      </c>
    </row>
    <row r="948" spans="2:4" s="35" customFormat="1" ht="19">
      <c r="B948" s="169" t="s">
        <v>530</v>
      </c>
      <c r="D948" s="171"/>
    </row>
    <row r="949" spans="2:4" s="35" customFormat="1" ht="19">
      <c r="B949" s="169" t="s">
        <v>976</v>
      </c>
      <c r="D949" s="169" t="s">
        <v>985</v>
      </c>
    </row>
    <row r="950" spans="2:4" s="35" customFormat="1" ht="19">
      <c r="D950" s="169" t="s">
        <v>986</v>
      </c>
    </row>
    <row r="951" spans="2:4" s="35" customFormat="1" ht="23">
      <c r="B951" s="167" t="s">
        <v>987</v>
      </c>
      <c r="C951" s="168">
        <v>45449</v>
      </c>
      <c r="D951" s="169" t="s">
        <v>988</v>
      </c>
    </row>
    <row r="952" spans="2:4" s="35" customFormat="1" ht="19">
      <c r="B952" s="169" t="s">
        <v>83</v>
      </c>
      <c r="C952" s="170">
        <v>0.50138888888888888</v>
      </c>
      <c r="D952" s="169" t="s">
        <v>989</v>
      </c>
    </row>
    <row r="953" spans="2:4" s="35" customFormat="1" ht="19">
      <c r="B953" s="169" t="s">
        <v>908</v>
      </c>
      <c r="D953" s="169" t="s">
        <v>990</v>
      </c>
    </row>
    <row r="954" spans="2:4" s="35" customFormat="1" ht="19">
      <c r="B954" s="169" t="s">
        <v>530</v>
      </c>
      <c r="D954" s="171"/>
    </row>
    <row r="955" spans="2:4" s="35" customFormat="1" ht="19">
      <c r="B955" s="169" t="s">
        <v>949</v>
      </c>
      <c r="D955" s="169" t="s">
        <v>991</v>
      </c>
    </row>
    <row r="956" spans="2:4" s="35" customFormat="1" ht="19">
      <c r="D956" s="169" t="s">
        <v>992</v>
      </c>
    </row>
    <row r="957" spans="2:4" s="35" customFormat="1" ht="23">
      <c r="B957" s="167" t="s">
        <v>993</v>
      </c>
      <c r="C957" s="168">
        <v>45448</v>
      </c>
      <c r="D957" s="169" t="s">
        <v>995</v>
      </c>
    </row>
    <row r="958" spans="2:4" s="35" customFormat="1" ht="19">
      <c r="B958" s="169" t="s">
        <v>83</v>
      </c>
      <c r="C958" s="170">
        <v>0.50624999999999998</v>
      </c>
      <c r="D958" s="169" t="s">
        <v>996</v>
      </c>
    </row>
    <row r="959" spans="2:4" s="35" customFormat="1" ht="19">
      <c r="B959" s="169" t="s">
        <v>324</v>
      </c>
      <c r="D959" s="169" t="s">
        <v>997</v>
      </c>
    </row>
    <row r="960" spans="2:4" s="35" customFormat="1" ht="19">
      <c r="B960" s="169" t="s">
        <v>530</v>
      </c>
      <c r="D960" s="171"/>
    </row>
    <row r="961" spans="2:4" s="35" customFormat="1" ht="19">
      <c r="B961" s="169" t="s">
        <v>994</v>
      </c>
      <c r="D961" s="169" t="s">
        <v>998</v>
      </c>
    </row>
    <row r="962" spans="2:4" s="35" customFormat="1" ht="19">
      <c r="D962" s="169" t="s">
        <v>943</v>
      </c>
    </row>
    <row r="963" spans="2:4" s="35" customFormat="1" ht="23">
      <c r="B963" s="167" t="s">
        <v>999</v>
      </c>
      <c r="C963" s="168">
        <v>45446</v>
      </c>
      <c r="D963" s="169" t="s">
        <v>1000</v>
      </c>
    </row>
    <row r="964" spans="2:4" s="35" customFormat="1" ht="19">
      <c r="B964" s="169" t="s">
        <v>83</v>
      </c>
      <c r="C964" s="170">
        <v>0.5395833333333333</v>
      </c>
      <c r="D964" s="169" t="s">
        <v>1001</v>
      </c>
    </row>
    <row r="965" spans="2:4" s="35" customFormat="1" ht="19">
      <c r="B965" s="169" t="s">
        <v>922</v>
      </c>
      <c r="D965" s="169" t="s">
        <v>1002</v>
      </c>
    </row>
    <row r="966" spans="2:4" s="35" customFormat="1" ht="19">
      <c r="B966" s="169" t="s">
        <v>530</v>
      </c>
      <c r="D966" s="171"/>
    </row>
    <row r="967" spans="2:4" s="35" customFormat="1" ht="19">
      <c r="B967" s="169" t="s">
        <v>945</v>
      </c>
      <c r="D967" s="169" t="s">
        <v>1003</v>
      </c>
    </row>
    <row r="968" spans="2:4" s="35" customFormat="1" ht="19">
      <c r="D968" s="169" t="s">
        <v>1004</v>
      </c>
    </row>
    <row r="969" spans="2:4" s="35" customFormat="1" ht="23">
      <c r="B969" s="167" t="s">
        <v>1005</v>
      </c>
      <c r="C969" s="168">
        <v>45443</v>
      </c>
      <c r="D969" s="169" t="s">
        <v>1007</v>
      </c>
    </row>
    <row r="970" spans="2:4" s="35" customFormat="1" ht="19">
      <c r="B970" s="169" t="s">
        <v>83</v>
      </c>
      <c r="C970" s="170">
        <v>0.50486111111111109</v>
      </c>
      <c r="D970" s="169" t="s">
        <v>1008</v>
      </c>
    </row>
    <row r="971" spans="2:4" s="35" customFormat="1" ht="19">
      <c r="B971" s="169" t="s">
        <v>324</v>
      </c>
      <c r="D971" s="169" t="s">
        <v>1009</v>
      </c>
    </row>
    <row r="972" spans="2:4" s="35" customFormat="1" ht="19">
      <c r="B972" s="169" t="s">
        <v>530</v>
      </c>
      <c r="D972" s="171"/>
    </row>
    <row r="973" spans="2:4" s="35" customFormat="1" ht="19">
      <c r="B973" s="169" t="s">
        <v>1006</v>
      </c>
      <c r="D973" s="169" t="s">
        <v>1010</v>
      </c>
    </row>
    <row r="974" spans="2:4" s="35" customFormat="1" ht="19">
      <c r="D974" s="169" t="s">
        <v>1011</v>
      </c>
    </row>
    <row r="975" spans="2:4" s="35" customFormat="1" ht="23">
      <c r="B975" s="167" t="s">
        <v>1012</v>
      </c>
      <c r="C975" s="168">
        <v>45442</v>
      </c>
      <c r="D975" s="169" t="s">
        <v>230</v>
      </c>
    </row>
    <row r="976" spans="2:4" s="35" customFormat="1" ht="19">
      <c r="B976" s="169" t="s">
        <v>83</v>
      </c>
      <c r="C976" s="170">
        <v>0.50555555555555554</v>
      </c>
      <c r="D976" s="169" t="s">
        <v>1014</v>
      </c>
    </row>
    <row r="977" spans="2:4" s="35" customFormat="1" ht="19">
      <c r="B977" s="169" t="s">
        <v>1013</v>
      </c>
      <c r="D977" s="169" t="s">
        <v>1015</v>
      </c>
    </row>
    <row r="978" spans="2:4" s="35" customFormat="1" ht="19">
      <c r="B978" s="169" t="s">
        <v>530</v>
      </c>
      <c r="D978" s="171"/>
    </row>
    <row r="979" spans="2:4" s="35" customFormat="1" ht="19">
      <c r="B979" s="169" t="s">
        <v>949</v>
      </c>
      <c r="D979" s="169" t="s">
        <v>1016</v>
      </c>
    </row>
    <row r="980" spans="2:4" s="35" customFormat="1" ht="19">
      <c r="D980" s="169" t="s">
        <v>542</v>
      </c>
    </row>
    <row r="981" spans="2:4" s="35" customFormat="1" ht="23">
      <c r="B981" s="167" t="s">
        <v>1017</v>
      </c>
      <c r="C981" s="168">
        <v>45441</v>
      </c>
      <c r="D981" s="169" t="s">
        <v>216</v>
      </c>
    </row>
    <row r="982" spans="2:4" s="35" customFormat="1" ht="19">
      <c r="B982" s="169" t="s">
        <v>83</v>
      </c>
      <c r="C982" s="170">
        <v>0.5</v>
      </c>
      <c r="D982" s="169" t="s">
        <v>217</v>
      </c>
    </row>
    <row r="983" spans="2:4" s="35" customFormat="1" ht="19">
      <c r="B983" s="169" t="s">
        <v>968</v>
      </c>
      <c r="D983" s="169" t="s">
        <v>218</v>
      </c>
    </row>
    <row r="984" spans="2:4" s="35" customFormat="1" ht="19">
      <c r="B984" s="169" t="s">
        <v>530</v>
      </c>
      <c r="D984" s="171"/>
    </row>
    <row r="985" spans="2:4" s="35" customFormat="1" ht="19">
      <c r="B985" s="169" t="s">
        <v>949</v>
      </c>
      <c r="D985" s="169" t="s">
        <v>1018</v>
      </c>
    </row>
    <row r="986" spans="2:4" s="35" customFormat="1" ht="19">
      <c r="D986" s="169" t="s">
        <v>220</v>
      </c>
    </row>
    <row r="987" spans="2:4" s="35" customFormat="1" ht="23">
      <c r="B987" s="167" t="s">
        <v>1019</v>
      </c>
      <c r="C987" s="168">
        <v>45440</v>
      </c>
      <c r="D987" s="169" t="s">
        <v>1022</v>
      </c>
    </row>
    <row r="988" spans="2:4" s="35" customFormat="1" ht="19">
      <c r="B988" s="169" t="s">
        <v>405</v>
      </c>
      <c r="C988" s="170">
        <v>0.79513888888888884</v>
      </c>
      <c r="D988" s="169" t="s">
        <v>1023</v>
      </c>
    </row>
    <row r="989" spans="2:4" s="35" customFormat="1" ht="19">
      <c r="B989" s="169" t="s">
        <v>1020</v>
      </c>
      <c r="D989" s="169" t="s">
        <v>1024</v>
      </c>
    </row>
    <row r="990" spans="2:4" s="35" customFormat="1" ht="19">
      <c r="B990" s="169" t="s">
        <v>530</v>
      </c>
      <c r="D990" s="171"/>
    </row>
    <row r="991" spans="2:4" s="35" customFormat="1" ht="19">
      <c r="B991" s="169" t="s">
        <v>1021</v>
      </c>
      <c r="D991" s="169" t="s">
        <v>1025</v>
      </c>
    </row>
    <row r="992" spans="2:4" s="35" customFormat="1" ht="19">
      <c r="D992" s="169" t="s">
        <v>1026</v>
      </c>
    </row>
    <row r="993" spans="2:4" s="35" customFormat="1" ht="23">
      <c r="B993" s="167" t="s">
        <v>1027</v>
      </c>
      <c r="C993" s="168">
        <v>45440</v>
      </c>
      <c r="D993" s="169" t="s">
        <v>450</v>
      </c>
    </row>
    <row r="994" spans="2:4" s="35" customFormat="1" ht="19">
      <c r="B994" s="169" t="s">
        <v>83</v>
      </c>
      <c r="C994" s="170">
        <v>0.54583333333333328</v>
      </c>
      <c r="D994" s="169" t="s">
        <v>451</v>
      </c>
    </row>
    <row r="995" spans="2:4" s="35" customFormat="1" ht="19">
      <c r="B995" s="169" t="s">
        <v>324</v>
      </c>
      <c r="D995" s="169" t="s">
        <v>1029</v>
      </c>
    </row>
    <row r="996" spans="2:4" s="35" customFormat="1" ht="19">
      <c r="B996" s="169" t="s">
        <v>530</v>
      </c>
      <c r="D996" s="171"/>
    </row>
    <row r="997" spans="2:4" s="35" customFormat="1" ht="19">
      <c r="B997" s="169" t="s">
        <v>1028</v>
      </c>
      <c r="D997" s="169" t="s">
        <v>1030</v>
      </c>
    </row>
    <row r="998" spans="2:4" s="35" customFormat="1" ht="19">
      <c r="D998" s="169" t="s">
        <v>454</v>
      </c>
    </row>
    <row r="999" spans="2:4" s="35" customFormat="1" ht="23">
      <c r="B999" s="167" t="s">
        <v>1031</v>
      </c>
      <c r="C999" s="168">
        <v>45435</v>
      </c>
      <c r="D999" s="169" t="s">
        <v>1033</v>
      </c>
    </row>
    <row r="1000" spans="2:4" s="35" customFormat="1" ht="19">
      <c r="B1000" s="169" t="s">
        <v>83</v>
      </c>
      <c r="C1000" s="170">
        <v>0.52222222222222225</v>
      </c>
      <c r="D1000" s="169" t="s">
        <v>1034</v>
      </c>
    </row>
    <row r="1001" spans="2:4" s="35" customFormat="1" ht="19">
      <c r="B1001" s="169" t="s">
        <v>908</v>
      </c>
      <c r="D1001" s="169" t="s">
        <v>1035</v>
      </c>
    </row>
    <row r="1002" spans="2:4" s="35" customFormat="1" ht="19">
      <c r="B1002" s="169" t="s">
        <v>530</v>
      </c>
      <c r="D1002" s="171"/>
    </row>
    <row r="1003" spans="2:4" s="35" customFormat="1" ht="19">
      <c r="B1003" s="169" t="s">
        <v>1032</v>
      </c>
      <c r="D1003" s="169" t="s">
        <v>1036</v>
      </c>
    </row>
    <row r="1004" spans="2:4" s="35" customFormat="1" ht="19">
      <c r="D1004" s="169" t="s">
        <v>1037</v>
      </c>
    </row>
    <row r="1005" spans="2:4" s="35" customFormat="1" ht="23">
      <c r="B1005" s="167" t="s">
        <v>1038</v>
      </c>
      <c r="C1005" s="168">
        <v>45435</v>
      </c>
      <c r="D1005" s="169" t="s">
        <v>1041</v>
      </c>
    </row>
    <row r="1006" spans="2:4" s="35" customFormat="1" ht="19">
      <c r="B1006" s="169" t="s">
        <v>83</v>
      </c>
      <c r="C1006" s="170">
        <v>0.48472222222222222</v>
      </c>
      <c r="D1006" s="169" t="s">
        <v>1042</v>
      </c>
    </row>
    <row r="1007" spans="2:4" s="35" customFormat="1" ht="19">
      <c r="B1007" s="169" t="s">
        <v>1039</v>
      </c>
      <c r="D1007" s="169" t="s">
        <v>1043</v>
      </c>
    </row>
    <row r="1008" spans="2:4" s="35" customFormat="1" ht="19">
      <c r="B1008" s="169" t="s">
        <v>530</v>
      </c>
      <c r="D1008" s="171"/>
    </row>
    <row r="1009" spans="2:4" s="35" customFormat="1" ht="19">
      <c r="B1009" s="169" t="s">
        <v>1040</v>
      </c>
      <c r="D1009" s="169" t="s">
        <v>1044</v>
      </c>
    </row>
    <row r="1010" spans="2:4" s="35" customFormat="1" ht="19">
      <c r="D1010" s="169" t="s">
        <v>1045</v>
      </c>
    </row>
    <row r="1011" spans="2:4" s="35" customFormat="1" ht="23">
      <c r="B1011" s="167" t="s">
        <v>1046</v>
      </c>
      <c r="C1011" s="168">
        <v>45434</v>
      </c>
      <c r="D1011" s="169" t="s">
        <v>1047</v>
      </c>
    </row>
    <row r="1012" spans="2:4" s="35" customFormat="1" ht="19">
      <c r="B1012" s="169" t="s">
        <v>86</v>
      </c>
      <c r="C1012" s="170">
        <v>0.59305555555555556</v>
      </c>
      <c r="D1012" s="169" t="s">
        <v>1048</v>
      </c>
    </row>
    <row r="1013" spans="2:4" s="35" customFormat="1" ht="19">
      <c r="B1013" s="169" t="s">
        <v>922</v>
      </c>
      <c r="D1013" s="169" t="s">
        <v>1049</v>
      </c>
    </row>
    <row r="1014" spans="2:4" s="35" customFormat="1" ht="19">
      <c r="B1014" s="169" t="s">
        <v>530</v>
      </c>
      <c r="D1014" s="171"/>
    </row>
    <row r="1015" spans="2:4" s="35" customFormat="1" ht="19">
      <c r="B1015" s="169" t="s">
        <v>1032</v>
      </c>
      <c r="D1015" s="169" t="s">
        <v>1050</v>
      </c>
    </row>
    <row r="1016" spans="2:4" s="35" customFormat="1" ht="19">
      <c r="D1016" s="169" t="s">
        <v>1051</v>
      </c>
    </row>
    <row r="1017" spans="2:4" s="35" customFormat="1" ht="23">
      <c r="B1017" s="167" t="s">
        <v>1052</v>
      </c>
      <c r="C1017" s="168">
        <v>45433</v>
      </c>
      <c r="D1017" s="169" t="s">
        <v>1054</v>
      </c>
    </row>
    <row r="1018" spans="2:4" s="35" customFormat="1" ht="19">
      <c r="B1018" s="169" t="s">
        <v>83</v>
      </c>
      <c r="C1018" s="170">
        <v>0.53819444444444442</v>
      </c>
      <c r="D1018" s="169" t="s">
        <v>1055</v>
      </c>
    </row>
    <row r="1019" spans="2:4" s="35" customFormat="1" ht="19">
      <c r="B1019" s="169" t="s">
        <v>324</v>
      </c>
      <c r="D1019" s="169" t="s">
        <v>1056</v>
      </c>
    </row>
    <row r="1020" spans="2:4" s="35" customFormat="1" ht="19">
      <c r="B1020" s="169" t="s">
        <v>530</v>
      </c>
      <c r="D1020" s="171"/>
    </row>
    <row r="1021" spans="2:4" s="35" customFormat="1" ht="19">
      <c r="B1021" s="169" t="s">
        <v>1053</v>
      </c>
      <c r="D1021" s="169" t="s">
        <v>1057</v>
      </c>
    </row>
    <row r="1022" spans="2:4" s="35" customFormat="1" ht="19">
      <c r="D1022" s="169" t="s">
        <v>1058</v>
      </c>
    </row>
    <row r="1023" spans="2:4" s="35" customFormat="1" ht="23">
      <c r="B1023" s="167" t="s">
        <v>1059</v>
      </c>
      <c r="C1023" s="168">
        <v>45433</v>
      </c>
      <c r="D1023" s="169" t="s">
        <v>1041</v>
      </c>
    </row>
    <row r="1024" spans="2:4" s="35" customFormat="1" ht="19">
      <c r="B1024" s="169" t="s">
        <v>83</v>
      </c>
      <c r="C1024" s="170">
        <v>0.5</v>
      </c>
      <c r="D1024" s="169" t="s">
        <v>1042</v>
      </c>
    </row>
    <row r="1025" spans="2:4" s="35" customFormat="1" ht="19">
      <c r="B1025" s="169" t="s">
        <v>1039</v>
      </c>
      <c r="D1025" s="169" t="s">
        <v>1043</v>
      </c>
    </row>
    <row r="1026" spans="2:4" s="35" customFormat="1" ht="19">
      <c r="B1026" s="169" t="s">
        <v>530</v>
      </c>
      <c r="D1026" s="171"/>
    </row>
    <row r="1027" spans="2:4" s="35" customFormat="1" ht="19">
      <c r="B1027" s="169" t="s">
        <v>1053</v>
      </c>
      <c r="D1027" s="169" t="s">
        <v>1044</v>
      </c>
    </row>
    <row r="1028" spans="2:4" s="35" customFormat="1" ht="19">
      <c r="D1028" s="169" t="s">
        <v>1045</v>
      </c>
    </row>
    <row r="1029" spans="2:4" s="35" customFormat="1" ht="23">
      <c r="B1029" s="167" t="s">
        <v>1060</v>
      </c>
      <c r="C1029" s="168">
        <v>45432</v>
      </c>
      <c r="D1029" s="169" t="s">
        <v>1062</v>
      </c>
    </row>
    <row r="1030" spans="2:4" s="35" customFormat="1" ht="19">
      <c r="B1030" s="169" t="s">
        <v>86</v>
      </c>
      <c r="C1030" s="170">
        <v>0.58958333333333335</v>
      </c>
      <c r="D1030" s="169" t="s">
        <v>1063</v>
      </c>
    </row>
    <row r="1031" spans="2:4" s="35" customFormat="1" ht="19">
      <c r="B1031" s="169" t="s">
        <v>975</v>
      </c>
      <c r="D1031" s="169" t="s">
        <v>1064</v>
      </c>
    </row>
    <row r="1032" spans="2:4" s="35" customFormat="1" ht="19">
      <c r="B1032" s="169" t="s">
        <v>530</v>
      </c>
      <c r="D1032" s="171"/>
    </row>
    <row r="1033" spans="2:4" s="35" customFormat="1" ht="19">
      <c r="B1033" s="169" t="s">
        <v>1061</v>
      </c>
      <c r="D1033" s="169" t="s">
        <v>1065</v>
      </c>
    </row>
    <row r="1034" spans="2:4" s="35" customFormat="1" ht="19">
      <c r="D1034" s="169" t="s">
        <v>187</v>
      </c>
    </row>
    <row r="1035" spans="2:4" s="35" customFormat="1" ht="23">
      <c r="B1035" s="167" t="s">
        <v>1066</v>
      </c>
      <c r="C1035" s="168">
        <v>45428</v>
      </c>
      <c r="D1035" s="169" t="s">
        <v>1068</v>
      </c>
    </row>
    <row r="1036" spans="2:4" s="35" customFormat="1" ht="19">
      <c r="B1036" s="169" t="s">
        <v>83</v>
      </c>
      <c r="C1036" s="170">
        <v>0.53541666666666665</v>
      </c>
      <c r="D1036" s="169" t="s">
        <v>1069</v>
      </c>
    </row>
    <row r="1037" spans="2:4" s="35" customFormat="1" ht="19">
      <c r="B1037" s="169" t="s">
        <v>1039</v>
      </c>
      <c r="D1037" s="169" t="s">
        <v>1070</v>
      </c>
    </row>
    <row r="1038" spans="2:4" s="35" customFormat="1" ht="19">
      <c r="B1038" s="169" t="s">
        <v>530</v>
      </c>
      <c r="D1038" s="171"/>
    </row>
    <row r="1039" spans="2:4" s="35" customFormat="1" ht="19">
      <c r="B1039" s="169" t="s">
        <v>1067</v>
      </c>
      <c r="D1039" s="169" t="s">
        <v>1071</v>
      </c>
    </row>
    <row r="1040" spans="2:4" s="35" customFormat="1" ht="19">
      <c r="D1040" s="169" t="s">
        <v>1072</v>
      </c>
    </row>
    <row r="1041" spans="2:4" s="35" customFormat="1" ht="23">
      <c r="B1041" s="167" t="s">
        <v>1073</v>
      </c>
      <c r="C1041" s="168">
        <v>45427</v>
      </c>
      <c r="D1041" s="169" t="s">
        <v>183</v>
      </c>
    </row>
    <row r="1042" spans="2:4" s="35" customFormat="1" ht="19">
      <c r="B1042" s="169" t="s">
        <v>83</v>
      </c>
      <c r="C1042" s="170">
        <v>0.49166666666666664</v>
      </c>
      <c r="D1042" s="169" t="s">
        <v>184</v>
      </c>
    </row>
    <row r="1043" spans="2:4" s="35" customFormat="1" ht="19">
      <c r="B1043" s="169" t="s">
        <v>1074</v>
      </c>
      <c r="D1043" s="169" t="s">
        <v>1076</v>
      </c>
    </row>
    <row r="1044" spans="2:4" s="35" customFormat="1" ht="19">
      <c r="B1044" s="169" t="s">
        <v>530</v>
      </c>
      <c r="D1044" s="171"/>
    </row>
    <row r="1045" spans="2:4" s="35" customFormat="1" ht="19">
      <c r="B1045" s="169" t="s">
        <v>1075</v>
      </c>
      <c r="D1045" s="169" t="s">
        <v>1077</v>
      </c>
    </row>
    <row r="1046" spans="2:4" s="35" customFormat="1" ht="19">
      <c r="D1046" s="169" t="s">
        <v>187</v>
      </c>
    </row>
    <row r="1047" spans="2:4" s="35" customFormat="1" ht="23">
      <c r="B1047" s="167" t="s">
        <v>1078</v>
      </c>
      <c r="C1047" s="168">
        <v>45426</v>
      </c>
      <c r="D1047" s="169" t="s">
        <v>1080</v>
      </c>
    </row>
    <row r="1048" spans="2:4" s="35" customFormat="1" ht="19">
      <c r="B1048" s="169" t="s">
        <v>83</v>
      </c>
      <c r="C1048" s="170">
        <v>0.58263888888888893</v>
      </c>
      <c r="D1048" s="169" t="s">
        <v>1081</v>
      </c>
    </row>
    <row r="1049" spans="2:4" s="35" customFormat="1" ht="19">
      <c r="B1049" s="169" t="s">
        <v>1079</v>
      </c>
      <c r="D1049" s="169" t="s">
        <v>1082</v>
      </c>
    </row>
    <row r="1050" spans="2:4" s="35" customFormat="1" ht="19">
      <c r="B1050" s="169" t="s">
        <v>530</v>
      </c>
      <c r="D1050" s="171"/>
    </row>
    <row r="1051" spans="2:4" s="35" customFormat="1" ht="19">
      <c r="B1051" s="169" t="s">
        <v>1075</v>
      </c>
      <c r="D1051" s="169" t="s">
        <v>1083</v>
      </c>
    </row>
    <row r="1052" spans="2:4" s="35" customFormat="1" ht="19">
      <c r="D1052" s="169" t="s">
        <v>1084</v>
      </c>
    </row>
    <row r="1053" spans="2:4" s="35" customFormat="1" ht="23">
      <c r="B1053" s="167" t="s">
        <v>1085</v>
      </c>
      <c r="C1053" s="168">
        <v>45426</v>
      </c>
      <c r="D1053" s="169" t="s">
        <v>1087</v>
      </c>
    </row>
    <row r="1054" spans="2:4" s="35" customFormat="1" ht="19">
      <c r="B1054" s="169" t="s">
        <v>83</v>
      </c>
      <c r="C1054" s="170">
        <v>0.33263888888888887</v>
      </c>
      <c r="D1054" s="169" t="s">
        <v>1088</v>
      </c>
    </row>
    <row r="1055" spans="2:4" s="35" customFormat="1" ht="19">
      <c r="B1055" s="169" t="s">
        <v>1079</v>
      </c>
      <c r="D1055" s="169" t="s">
        <v>1089</v>
      </c>
    </row>
    <row r="1056" spans="2:4" s="35" customFormat="1" ht="19">
      <c r="B1056" s="169" t="s">
        <v>530</v>
      </c>
      <c r="D1056" s="171"/>
    </row>
    <row r="1057" spans="2:4" s="35" customFormat="1" ht="19">
      <c r="B1057" s="169" t="s">
        <v>1086</v>
      </c>
      <c r="D1057" s="169" t="s">
        <v>1090</v>
      </c>
    </row>
    <row r="1058" spans="2:4" s="35" customFormat="1" ht="19">
      <c r="D1058" s="169" t="s">
        <v>1091</v>
      </c>
    </row>
    <row r="1059" spans="2:4" s="35" customFormat="1" ht="23">
      <c r="B1059" s="167" t="s">
        <v>1092</v>
      </c>
      <c r="C1059" s="168">
        <v>45425</v>
      </c>
      <c r="D1059" s="169" t="s">
        <v>1094</v>
      </c>
    </row>
    <row r="1060" spans="2:4" s="35" customFormat="1" ht="19">
      <c r="B1060" s="169" t="s">
        <v>83</v>
      </c>
      <c r="C1060" s="170">
        <v>0.62986111111111109</v>
      </c>
      <c r="D1060" s="169" t="s">
        <v>1095</v>
      </c>
    </row>
    <row r="1061" spans="2:4" s="35" customFormat="1" ht="19">
      <c r="B1061" s="169" t="s">
        <v>968</v>
      </c>
      <c r="D1061" s="169" t="s">
        <v>1096</v>
      </c>
    </row>
    <row r="1062" spans="2:4" s="35" customFormat="1" ht="19">
      <c r="B1062" s="169" t="s">
        <v>530</v>
      </c>
      <c r="D1062" s="171"/>
    </row>
    <row r="1063" spans="2:4" s="35" customFormat="1" ht="19">
      <c r="B1063" s="169" t="s">
        <v>1093</v>
      </c>
      <c r="D1063" s="169" t="s">
        <v>1097</v>
      </c>
    </row>
    <row r="1064" spans="2:4" s="35" customFormat="1" ht="19">
      <c r="D1064" s="169" t="s">
        <v>634</v>
      </c>
    </row>
    <row r="1065" spans="2:4" s="35" customFormat="1" ht="23">
      <c r="B1065" s="167" t="s">
        <v>1098</v>
      </c>
      <c r="C1065" s="168">
        <v>45422</v>
      </c>
      <c r="D1065" s="169" t="s">
        <v>1100</v>
      </c>
    </row>
    <row r="1066" spans="2:4" s="35" customFormat="1" ht="19">
      <c r="B1066" s="169" t="s">
        <v>83</v>
      </c>
      <c r="C1066" s="170">
        <v>0.49722222222222223</v>
      </c>
      <c r="D1066" s="169" t="s">
        <v>1101</v>
      </c>
    </row>
    <row r="1067" spans="2:4" s="35" customFormat="1" ht="19">
      <c r="B1067" s="169" t="s">
        <v>1079</v>
      </c>
      <c r="D1067" s="169" t="s">
        <v>1102</v>
      </c>
    </row>
    <row r="1068" spans="2:4" s="35" customFormat="1" ht="19">
      <c r="B1068" s="169" t="s">
        <v>530</v>
      </c>
      <c r="D1068" s="171"/>
    </row>
    <row r="1069" spans="2:4" s="35" customFormat="1" ht="19">
      <c r="B1069" s="169" t="s">
        <v>1099</v>
      </c>
      <c r="D1069" s="169" t="s">
        <v>1103</v>
      </c>
    </row>
    <row r="1070" spans="2:4" s="35" customFormat="1" ht="19">
      <c r="D1070" s="169" t="s">
        <v>1104</v>
      </c>
    </row>
    <row r="1071" spans="2:4" s="35" customFormat="1" ht="23">
      <c r="B1071" s="167" t="s">
        <v>1105</v>
      </c>
      <c r="C1071" s="168">
        <v>45420</v>
      </c>
      <c r="D1071" s="169" t="s">
        <v>154</v>
      </c>
    </row>
    <row r="1072" spans="2:4" s="35" customFormat="1" ht="19">
      <c r="B1072" s="169" t="s">
        <v>86</v>
      </c>
      <c r="C1072" s="170">
        <v>0.38055555555555554</v>
      </c>
      <c r="D1072" s="169" t="s">
        <v>1107</v>
      </c>
    </row>
    <row r="1073" spans="2:4" s="35" customFormat="1" ht="19">
      <c r="B1073" s="169" t="s">
        <v>1079</v>
      </c>
      <c r="D1073" s="169" t="s">
        <v>1108</v>
      </c>
    </row>
    <row r="1074" spans="2:4" s="35" customFormat="1" ht="19">
      <c r="B1074" s="169" t="s">
        <v>530</v>
      </c>
      <c r="D1074" s="171"/>
    </row>
    <row r="1075" spans="2:4" s="35" customFormat="1" ht="19">
      <c r="B1075" s="169" t="s">
        <v>1106</v>
      </c>
      <c r="D1075" s="169" t="s">
        <v>1109</v>
      </c>
    </row>
    <row r="1076" spans="2:4" s="35" customFormat="1" ht="19">
      <c r="D1076" s="169" t="s">
        <v>973</v>
      </c>
    </row>
    <row r="1077" spans="2:4" s="35" customFormat="1" ht="23">
      <c r="B1077" s="167" t="s">
        <v>1110</v>
      </c>
      <c r="C1077" s="168">
        <v>45419</v>
      </c>
      <c r="D1077" s="169" t="s">
        <v>969</v>
      </c>
    </row>
    <row r="1078" spans="2:4" s="35" customFormat="1" ht="19">
      <c r="B1078" s="169" t="s">
        <v>83</v>
      </c>
      <c r="C1078" s="170">
        <v>0.45902777777777776</v>
      </c>
      <c r="D1078" s="169" t="s">
        <v>1112</v>
      </c>
    </row>
    <row r="1079" spans="2:4" s="35" customFormat="1" ht="19">
      <c r="B1079" s="169" t="s">
        <v>968</v>
      </c>
      <c r="D1079" s="169" t="s">
        <v>1113</v>
      </c>
    </row>
    <row r="1080" spans="2:4" s="35" customFormat="1" ht="19">
      <c r="B1080" s="169" t="s">
        <v>530</v>
      </c>
      <c r="D1080" s="171"/>
    </row>
    <row r="1081" spans="2:4" s="35" customFormat="1" ht="19">
      <c r="B1081" s="169" t="s">
        <v>1111</v>
      </c>
      <c r="D1081" s="169" t="s">
        <v>1114</v>
      </c>
    </row>
    <row r="1082" spans="2:4" s="35" customFormat="1" ht="19">
      <c r="D1082" s="169" t="s">
        <v>357</v>
      </c>
    </row>
    <row r="1083" spans="2:4" s="35" customFormat="1" ht="23">
      <c r="B1083" s="167" t="s">
        <v>1115</v>
      </c>
      <c r="C1083" s="168">
        <v>45413</v>
      </c>
      <c r="D1083" s="169" t="s">
        <v>1022</v>
      </c>
    </row>
    <row r="1084" spans="2:4" s="35" customFormat="1" ht="19">
      <c r="B1084" s="169" t="s">
        <v>86</v>
      </c>
      <c r="C1084" s="170">
        <v>0.50138888888888888</v>
      </c>
      <c r="D1084" s="169" t="s">
        <v>1023</v>
      </c>
    </row>
    <row r="1085" spans="2:4" s="35" customFormat="1" ht="19">
      <c r="B1085" s="169" t="s">
        <v>975</v>
      </c>
      <c r="D1085" s="169" t="s">
        <v>1117</v>
      </c>
    </row>
    <row r="1086" spans="2:4" s="35" customFormat="1" ht="19">
      <c r="B1086" s="169" t="s">
        <v>530</v>
      </c>
      <c r="D1086" s="171"/>
    </row>
    <row r="1087" spans="2:4" s="35" customFormat="1" ht="19">
      <c r="B1087" s="169" t="s">
        <v>1116</v>
      </c>
      <c r="D1087" s="169" t="s">
        <v>1118</v>
      </c>
    </row>
    <row r="1088" spans="2:4" ht="19">
      <c r="D1088" s="30" t="s">
        <v>1026</v>
      </c>
    </row>
  </sheetData>
  <mergeCells count="5">
    <mergeCell ref="B20:D20"/>
    <mergeCell ref="B21:D21"/>
    <mergeCell ref="B22:D22"/>
    <mergeCell ref="B25:D25"/>
    <mergeCell ref="B24:D24"/>
  </mergeCells>
  <pageMargins left="0.7" right="0.7" top="0.75" bottom="0.75" header="0.3" footer="0.3"/>
  <pageSetup scale="48" fitToHeight="20" orientation="landscape"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49A68-A23C-5146-BD8C-70DE861E0012}">
  <sheetPr>
    <tabColor rgb="FFD883FF"/>
    <pageSetUpPr fitToPage="1"/>
  </sheetPr>
  <dimension ref="B1:FD1077"/>
  <sheetViews>
    <sheetView tabSelected="1" topLeftCell="A16" zoomScale="140" zoomScaleNormal="140" workbookViewId="0">
      <selection activeCell="B17" sqref="B17:L33"/>
    </sheetView>
  </sheetViews>
  <sheetFormatPr baseColWidth="10" defaultRowHeight="14"/>
  <cols>
    <col min="1" max="1" width="3" customWidth="1"/>
    <col min="2" max="2" width="19.33203125" customWidth="1"/>
    <col min="3" max="5" width="14.5" customWidth="1"/>
    <col min="6" max="6" width="13.5" customWidth="1"/>
    <col min="7" max="10" width="11.83203125" customWidth="1"/>
    <col min="15" max="160" width="10.83203125" style="35"/>
  </cols>
  <sheetData>
    <row r="1" spans="2:160" ht="71" customHeight="1">
      <c r="B1" s="8"/>
      <c r="C1" s="8"/>
      <c r="D1" s="8"/>
      <c r="E1" s="8"/>
      <c r="F1" s="8"/>
      <c r="G1" s="8"/>
      <c r="H1" s="8"/>
      <c r="I1" s="8"/>
      <c r="J1" s="9"/>
      <c r="K1" s="8"/>
      <c r="L1" s="8"/>
      <c r="M1" s="8"/>
      <c r="N1" s="8"/>
    </row>
    <row r="2" spans="2:160" ht="33" customHeight="1">
      <c r="B2" s="21" t="s">
        <v>49</v>
      </c>
      <c r="C2" s="21"/>
      <c r="D2" s="21"/>
      <c r="E2" s="21"/>
      <c r="F2" s="21"/>
      <c r="G2" s="22"/>
      <c r="H2" s="22"/>
      <c r="I2" s="22"/>
      <c r="J2" s="22"/>
      <c r="K2" s="22"/>
      <c r="L2" s="22"/>
      <c r="M2" s="22"/>
      <c r="N2" s="22"/>
    </row>
    <row r="3" spans="2:160" s="63" customFormat="1" ht="33" customHeight="1">
      <c r="B3" s="109" t="s">
        <v>510</v>
      </c>
      <c r="C3" s="22" t="s">
        <v>1222</v>
      </c>
      <c r="D3" s="22"/>
      <c r="E3" s="21"/>
      <c r="F3" s="21"/>
      <c r="G3" s="22"/>
      <c r="H3" s="109" t="s">
        <v>35</v>
      </c>
      <c r="I3" s="22" t="s">
        <v>1222</v>
      </c>
      <c r="J3" s="109"/>
      <c r="K3" s="109"/>
      <c r="L3" s="109"/>
      <c r="M3" s="109"/>
      <c r="N3" s="22"/>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c r="BF3" s="107"/>
      <c r="BG3" s="107"/>
      <c r="BH3" s="107"/>
      <c r="BI3" s="107"/>
      <c r="BJ3" s="107"/>
      <c r="BK3" s="107"/>
      <c r="BL3" s="107"/>
      <c r="BM3" s="107"/>
      <c r="BN3" s="107"/>
      <c r="BO3" s="107"/>
      <c r="BP3" s="107"/>
      <c r="BQ3" s="107"/>
      <c r="BR3" s="107"/>
      <c r="BS3" s="107"/>
      <c r="BT3" s="107"/>
      <c r="BU3" s="107"/>
      <c r="BV3" s="107"/>
      <c r="BW3" s="107"/>
      <c r="BX3" s="107"/>
      <c r="BY3" s="107"/>
      <c r="BZ3" s="107"/>
      <c r="CA3" s="107"/>
      <c r="CB3" s="107"/>
      <c r="CC3" s="107"/>
      <c r="CD3" s="107"/>
      <c r="CE3" s="107"/>
      <c r="CF3" s="107"/>
      <c r="CG3" s="107"/>
      <c r="CH3" s="107"/>
      <c r="CI3" s="107"/>
      <c r="CJ3" s="107"/>
      <c r="CK3" s="107"/>
      <c r="CL3" s="107"/>
      <c r="CM3" s="107"/>
      <c r="CN3" s="107"/>
      <c r="CO3" s="107"/>
      <c r="CP3" s="107"/>
      <c r="CQ3" s="107"/>
      <c r="CR3" s="107"/>
      <c r="CS3" s="107"/>
      <c r="CT3" s="107"/>
      <c r="CU3" s="107"/>
      <c r="CV3" s="107"/>
      <c r="CW3" s="107"/>
      <c r="CX3" s="107"/>
      <c r="CY3" s="107"/>
      <c r="CZ3" s="107"/>
      <c r="DA3" s="107"/>
      <c r="DB3" s="107"/>
      <c r="DC3" s="107"/>
      <c r="DD3" s="107"/>
      <c r="DE3" s="107"/>
      <c r="DF3" s="107"/>
      <c r="DG3" s="107"/>
      <c r="DH3" s="107"/>
      <c r="DI3" s="107"/>
      <c r="DJ3" s="107"/>
      <c r="DK3" s="107"/>
      <c r="DL3" s="107"/>
      <c r="DM3" s="107"/>
      <c r="DN3" s="107"/>
      <c r="DO3" s="107"/>
      <c r="DP3" s="107"/>
      <c r="DQ3" s="107"/>
      <c r="DR3" s="107"/>
      <c r="DS3" s="107"/>
      <c r="DT3" s="107"/>
      <c r="DU3" s="107"/>
      <c r="DV3" s="107"/>
      <c r="DW3" s="107"/>
      <c r="DX3" s="107"/>
      <c r="DY3" s="107"/>
      <c r="DZ3" s="107"/>
      <c r="EA3" s="107"/>
      <c r="EB3" s="107"/>
      <c r="EC3" s="107"/>
      <c r="ED3" s="107"/>
      <c r="EE3" s="107"/>
      <c r="EF3" s="107"/>
      <c r="EG3" s="107"/>
      <c r="EH3" s="107"/>
      <c r="EI3" s="107"/>
      <c r="EJ3" s="107"/>
      <c r="EK3" s="107"/>
      <c r="EL3" s="107"/>
      <c r="EM3" s="107"/>
      <c r="EN3" s="107"/>
      <c r="EO3" s="107"/>
      <c r="EP3" s="107"/>
      <c r="EQ3" s="107"/>
      <c r="ER3" s="107"/>
      <c r="ES3" s="107"/>
      <c r="ET3" s="107"/>
      <c r="EU3" s="107"/>
      <c r="EV3" s="107"/>
      <c r="EW3" s="107"/>
      <c r="EX3" s="107"/>
      <c r="EY3" s="107"/>
      <c r="EZ3" s="107"/>
      <c r="FA3" s="107"/>
      <c r="FB3" s="107"/>
      <c r="FC3" s="107"/>
      <c r="FD3" s="107"/>
    </row>
    <row r="4" spans="2:160" s="63" customFormat="1" ht="33" customHeight="1">
      <c r="B4" s="106"/>
      <c r="C4" s="106"/>
      <c r="D4" s="106"/>
      <c r="E4" s="106"/>
      <c r="F4" s="106"/>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c r="BF4" s="107"/>
      <c r="BG4" s="107"/>
      <c r="BH4" s="107"/>
      <c r="BI4" s="107"/>
      <c r="BJ4" s="107"/>
      <c r="BK4" s="107"/>
      <c r="BL4" s="107"/>
      <c r="BM4" s="107"/>
      <c r="BN4" s="107"/>
      <c r="BO4" s="107"/>
      <c r="BP4" s="107"/>
      <c r="BQ4" s="107"/>
      <c r="BR4" s="107"/>
      <c r="BS4" s="107"/>
      <c r="BT4" s="107"/>
      <c r="BU4" s="107"/>
      <c r="BV4" s="107"/>
      <c r="BW4" s="107"/>
      <c r="BX4" s="107"/>
      <c r="BY4" s="107"/>
      <c r="BZ4" s="107"/>
      <c r="CA4" s="107"/>
      <c r="CB4" s="107"/>
      <c r="CC4" s="107"/>
      <c r="CD4" s="107"/>
      <c r="CE4" s="107"/>
      <c r="CF4" s="107"/>
      <c r="CG4" s="107"/>
      <c r="CH4" s="107"/>
      <c r="CI4" s="107"/>
      <c r="CJ4" s="107"/>
      <c r="CK4" s="107"/>
      <c r="CL4" s="107"/>
      <c r="CM4" s="107"/>
      <c r="CN4" s="107"/>
      <c r="CO4" s="107"/>
      <c r="CP4" s="107"/>
      <c r="CQ4" s="107"/>
      <c r="CR4" s="107"/>
      <c r="CS4" s="107"/>
      <c r="CT4" s="107"/>
      <c r="CU4" s="107"/>
      <c r="CV4" s="107"/>
      <c r="CW4" s="107"/>
      <c r="CX4" s="107"/>
      <c r="CY4" s="107"/>
      <c r="CZ4" s="107"/>
      <c r="DA4" s="107"/>
      <c r="DB4" s="107"/>
      <c r="DC4" s="107"/>
      <c r="DD4" s="107"/>
      <c r="DE4" s="107"/>
      <c r="DF4" s="107"/>
      <c r="DG4" s="107"/>
      <c r="DH4" s="107"/>
      <c r="DI4" s="107"/>
      <c r="DJ4" s="107"/>
      <c r="DK4" s="107"/>
      <c r="DL4" s="107"/>
      <c r="DM4" s="107"/>
      <c r="DN4" s="107"/>
      <c r="DO4" s="107"/>
      <c r="DP4" s="107"/>
      <c r="DQ4" s="107"/>
      <c r="DR4" s="107"/>
      <c r="DS4" s="107"/>
      <c r="DT4" s="107"/>
      <c r="DU4" s="107"/>
      <c r="DV4" s="107"/>
      <c r="DW4" s="107"/>
      <c r="DX4" s="107"/>
      <c r="DY4" s="107"/>
      <c r="DZ4" s="107"/>
      <c r="EA4" s="107"/>
      <c r="EB4" s="107"/>
      <c r="EC4" s="107"/>
      <c r="ED4" s="107"/>
      <c r="EE4" s="107"/>
      <c r="EF4" s="107"/>
      <c r="EG4" s="107"/>
      <c r="EH4" s="107"/>
      <c r="EI4" s="107"/>
      <c r="EJ4" s="107"/>
      <c r="EK4" s="107"/>
      <c r="EL4" s="107"/>
      <c r="EM4" s="107"/>
      <c r="EN4" s="107"/>
      <c r="EO4" s="107"/>
      <c r="EP4" s="107"/>
      <c r="EQ4" s="107"/>
      <c r="ER4" s="107"/>
      <c r="ES4" s="107"/>
      <c r="ET4" s="107"/>
      <c r="EU4" s="107"/>
      <c r="EV4" s="107"/>
      <c r="EW4" s="107"/>
      <c r="EX4" s="107"/>
      <c r="EY4" s="107"/>
      <c r="EZ4" s="107"/>
      <c r="FA4" s="107"/>
      <c r="FB4" s="107"/>
      <c r="FC4" s="107"/>
      <c r="FD4" s="107"/>
    </row>
    <row r="5" spans="2:160" s="63" customFormat="1" ht="33" customHeight="1">
      <c r="B5" s="106"/>
      <c r="C5" s="106"/>
      <c r="D5" s="106"/>
      <c r="E5" s="106"/>
      <c r="F5" s="106"/>
      <c r="O5" s="107"/>
      <c r="P5" s="107"/>
      <c r="Q5" s="107"/>
      <c r="R5" s="107"/>
      <c r="S5" s="107"/>
      <c r="T5" s="107"/>
      <c r="U5" s="107"/>
      <c r="V5" s="107"/>
      <c r="W5" s="107"/>
      <c r="X5" s="107"/>
      <c r="Y5" s="107"/>
      <c r="Z5" s="107"/>
      <c r="AA5" s="107"/>
      <c r="AB5" s="107"/>
      <c r="AC5" s="107"/>
      <c r="AD5" s="107"/>
      <c r="AE5" s="107"/>
      <c r="AF5" s="107"/>
      <c r="AG5" s="107"/>
      <c r="AH5" s="107"/>
      <c r="AI5" s="107"/>
      <c r="AJ5" s="107"/>
      <c r="AK5" s="107"/>
      <c r="AL5" s="107"/>
      <c r="AM5" s="107"/>
      <c r="AN5" s="107"/>
      <c r="AO5" s="107"/>
      <c r="AP5" s="107"/>
      <c r="AQ5" s="107"/>
      <c r="AR5" s="107"/>
      <c r="AS5" s="107"/>
      <c r="AT5" s="107"/>
      <c r="AU5" s="107"/>
      <c r="AV5" s="107"/>
      <c r="AW5" s="107"/>
      <c r="AX5" s="107"/>
      <c r="AY5" s="107"/>
      <c r="AZ5" s="107"/>
      <c r="BA5" s="107"/>
      <c r="BB5" s="107"/>
      <c r="BC5" s="107"/>
      <c r="BD5" s="107"/>
      <c r="BE5" s="107"/>
      <c r="BF5" s="107"/>
      <c r="BG5" s="107"/>
      <c r="BH5" s="107"/>
      <c r="BI5" s="107"/>
      <c r="BJ5" s="107"/>
      <c r="BK5" s="107"/>
      <c r="BL5" s="107"/>
      <c r="BM5" s="107"/>
      <c r="BN5" s="107"/>
      <c r="BO5" s="107"/>
      <c r="BP5" s="107"/>
      <c r="BQ5" s="107"/>
      <c r="BR5" s="107"/>
      <c r="BS5" s="107"/>
      <c r="BT5" s="107"/>
      <c r="BU5" s="107"/>
      <c r="BV5" s="107"/>
      <c r="BW5" s="107"/>
      <c r="BX5" s="107"/>
      <c r="BY5" s="107"/>
      <c r="BZ5" s="107"/>
      <c r="CA5" s="107"/>
      <c r="CB5" s="107"/>
      <c r="CC5" s="107"/>
      <c r="CD5" s="107"/>
      <c r="CE5" s="107"/>
      <c r="CF5" s="107"/>
      <c r="CG5" s="107"/>
      <c r="CH5" s="107"/>
      <c r="CI5" s="107"/>
      <c r="CJ5" s="107"/>
      <c r="CK5" s="107"/>
      <c r="CL5" s="107"/>
      <c r="CM5" s="107"/>
      <c r="CN5" s="107"/>
      <c r="CO5" s="107"/>
      <c r="CP5" s="107"/>
      <c r="CQ5" s="107"/>
      <c r="CR5" s="107"/>
      <c r="CS5" s="107"/>
      <c r="CT5" s="107"/>
      <c r="CU5" s="107"/>
      <c r="CV5" s="107"/>
      <c r="CW5" s="107"/>
      <c r="CX5" s="107"/>
      <c r="CY5" s="107"/>
      <c r="CZ5" s="107"/>
      <c r="DA5" s="107"/>
      <c r="DB5" s="107"/>
      <c r="DC5" s="107"/>
      <c r="DD5" s="107"/>
      <c r="DE5" s="107"/>
      <c r="DF5" s="107"/>
      <c r="DG5" s="107"/>
      <c r="DH5" s="107"/>
      <c r="DI5" s="107"/>
      <c r="DJ5" s="107"/>
      <c r="DK5" s="107"/>
      <c r="DL5" s="107"/>
      <c r="DM5" s="107"/>
      <c r="DN5" s="107"/>
      <c r="DO5" s="107"/>
      <c r="DP5" s="107"/>
      <c r="DQ5" s="107"/>
      <c r="DR5" s="107"/>
      <c r="DS5" s="107"/>
      <c r="DT5" s="107"/>
      <c r="DU5" s="107"/>
      <c r="DV5" s="107"/>
      <c r="DW5" s="107"/>
      <c r="DX5" s="107"/>
      <c r="DY5" s="107"/>
      <c r="DZ5" s="107"/>
      <c r="EA5" s="107"/>
      <c r="EB5" s="107"/>
      <c r="EC5" s="107"/>
      <c r="ED5" s="107"/>
      <c r="EE5" s="107"/>
      <c r="EF5" s="107"/>
      <c r="EG5" s="107"/>
      <c r="EH5" s="107"/>
      <c r="EI5" s="107"/>
      <c r="EJ5" s="107"/>
      <c r="EK5" s="107"/>
      <c r="EL5" s="107"/>
      <c r="EM5" s="107"/>
      <c r="EN5" s="107"/>
      <c r="EO5" s="107"/>
      <c r="EP5" s="107"/>
      <c r="EQ5" s="107"/>
      <c r="ER5" s="107"/>
      <c r="ES5" s="107"/>
      <c r="ET5" s="107"/>
      <c r="EU5" s="107"/>
      <c r="EV5" s="107"/>
      <c r="EW5" s="107"/>
      <c r="EX5" s="107"/>
      <c r="EY5" s="107"/>
      <c r="EZ5" s="107"/>
      <c r="FA5" s="107"/>
      <c r="FB5" s="107"/>
      <c r="FC5" s="107"/>
      <c r="FD5" s="107"/>
    </row>
    <row r="6" spans="2:160" s="63" customFormat="1" ht="33" customHeight="1">
      <c r="B6" s="106"/>
      <c r="C6" s="106"/>
      <c r="D6" s="106"/>
      <c r="E6" s="106"/>
      <c r="F6" s="106"/>
      <c r="O6" s="107"/>
      <c r="P6" s="107"/>
      <c r="Q6" s="107"/>
      <c r="R6" s="107"/>
      <c r="S6" s="107"/>
      <c r="T6" s="107"/>
      <c r="U6" s="107"/>
      <c r="V6" s="107"/>
      <c r="W6" s="107"/>
      <c r="X6" s="107"/>
      <c r="Y6" s="107"/>
      <c r="Z6" s="107"/>
      <c r="AA6" s="107"/>
      <c r="AB6" s="107"/>
      <c r="AC6" s="107"/>
      <c r="AD6" s="107"/>
      <c r="AE6" s="107"/>
      <c r="AF6" s="107"/>
      <c r="AG6" s="107"/>
      <c r="AH6" s="107"/>
      <c r="AI6" s="107"/>
      <c r="AJ6" s="107"/>
      <c r="AK6" s="107"/>
      <c r="AL6" s="107"/>
      <c r="AM6" s="107"/>
      <c r="AN6" s="107"/>
      <c r="AO6" s="107"/>
      <c r="AP6" s="107"/>
      <c r="AQ6" s="107"/>
      <c r="AR6" s="107"/>
      <c r="AS6" s="107"/>
      <c r="AT6" s="107"/>
      <c r="AU6" s="107"/>
      <c r="AV6" s="107"/>
      <c r="AW6" s="107"/>
      <c r="AX6" s="107"/>
      <c r="AY6" s="107"/>
      <c r="AZ6" s="107"/>
      <c r="BA6" s="107"/>
      <c r="BB6" s="107"/>
      <c r="BC6" s="107"/>
      <c r="BD6" s="107"/>
      <c r="BE6" s="107"/>
      <c r="BF6" s="107"/>
      <c r="BG6" s="107"/>
      <c r="BH6" s="107"/>
      <c r="BI6" s="107"/>
      <c r="BJ6" s="107"/>
      <c r="BK6" s="107"/>
      <c r="BL6" s="107"/>
      <c r="BM6" s="107"/>
      <c r="BN6" s="107"/>
      <c r="BO6" s="107"/>
      <c r="BP6" s="107"/>
      <c r="BQ6" s="107"/>
      <c r="BR6" s="107"/>
      <c r="BS6" s="107"/>
      <c r="BT6" s="107"/>
      <c r="BU6" s="107"/>
      <c r="BV6" s="107"/>
      <c r="BW6" s="107"/>
      <c r="BX6" s="107"/>
      <c r="BY6" s="107"/>
      <c r="BZ6" s="107"/>
      <c r="CA6" s="107"/>
      <c r="CB6" s="107"/>
      <c r="CC6" s="107"/>
      <c r="CD6" s="107"/>
      <c r="CE6" s="107"/>
      <c r="CF6" s="107"/>
      <c r="CG6" s="107"/>
      <c r="CH6" s="107"/>
      <c r="CI6" s="107"/>
      <c r="CJ6" s="107"/>
      <c r="CK6" s="107"/>
      <c r="CL6" s="107"/>
      <c r="CM6" s="107"/>
      <c r="CN6" s="107"/>
      <c r="CO6" s="107"/>
      <c r="CP6" s="107"/>
      <c r="CQ6" s="107"/>
      <c r="CR6" s="107"/>
      <c r="CS6" s="107"/>
      <c r="CT6" s="107"/>
      <c r="CU6" s="107"/>
      <c r="CV6" s="107"/>
      <c r="CW6" s="107"/>
      <c r="CX6" s="107"/>
      <c r="CY6" s="107"/>
      <c r="CZ6" s="107"/>
      <c r="DA6" s="107"/>
      <c r="DB6" s="107"/>
      <c r="DC6" s="107"/>
      <c r="DD6" s="107"/>
      <c r="DE6" s="107"/>
      <c r="DF6" s="107"/>
      <c r="DG6" s="107"/>
      <c r="DH6" s="107"/>
      <c r="DI6" s="107"/>
      <c r="DJ6" s="107"/>
      <c r="DK6" s="107"/>
      <c r="DL6" s="107"/>
      <c r="DM6" s="107"/>
      <c r="DN6" s="107"/>
      <c r="DO6" s="107"/>
      <c r="DP6" s="107"/>
      <c r="DQ6" s="107"/>
      <c r="DR6" s="107"/>
      <c r="DS6" s="107"/>
      <c r="DT6" s="107"/>
      <c r="DU6" s="107"/>
      <c r="DV6" s="107"/>
      <c r="DW6" s="107"/>
      <c r="DX6" s="107"/>
      <c r="DY6" s="107"/>
      <c r="DZ6" s="107"/>
      <c r="EA6" s="107"/>
      <c r="EB6" s="107"/>
      <c r="EC6" s="107"/>
      <c r="ED6" s="107"/>
      <c r="EE6" s="107"/>
      <c r="EF6" s="107"/>
      <c r="EG6" s="107"/>
      <c r="EH6" s="107"/>
      <c r="EI6" s="107"/>
      <c r="EJ6" s="107"/>
      <c r="EK6" s="107"/>
      <c r="EL6" s="107"/>
      <c r="EM6" s="107"/>
      <c r="EN6" s="107"/>
      <c r="EO6" s="107"/>
      <c r="EP6" s="107"/>
      <c r="EQ6" s="107"/>
      <c r="ER6" s="107"/>
      <c r="ES6" s="107"/>
      <c r="ET6" s="107"/>
      <c r="EU6" s="107"/>
      <c r="EV6" s="107"/>
      <c r="EW6" s="107"/>
      <c r="EX6" s="107"/>
      <c r="EY6" s="107"/>
      <c r="EZ6" s="107"/>
      <c r="FA6" s="107"/>
      <c r="FB6" s="107"/>
      <c r="FC6" s="107"/>
      <c r="FD6" s="107"/>
    </row>
    <row r="7" spans="2:160" s="63" customFormat="1" ht="33" customHeight="1">
      <c r="B7" s="106"/>
      <c r="C7" s="106"/>
      <c r="D7" s="106"/>
      <c r="E7" s="106"/>
      <c r="F7" s="106"/>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07"/>
      <c r="CJ7" s="107"/>
      <c r="CK7" s="107"/>
      <c r="CL7" s="107"/>
      <c r="CM7" s="107"/>
      <c r="CN7" s="107"/>
      <c r="CO7" s="107"/>
      <c r="CP7" s="107"/>
      <c r="CQ7" s="107"/>
      <c r="CR7" s="107"/>
      <c r="CS7" s="107"/>
      <c r="CT7" s="107"/>
      <c r="CU7" s="107"/>
      <c r="CV7" s="107"/>
      <c r="CW7" s="107"/>
      <c r="CX7" s="107"/>
      <c r="CY7" s="107"/>
      <c r="CZ7" s="107"/>
      <c r="DA7" s="107"/>
      <c r="DB7" s="107"/>
      <c r="DC7" s="107"/>
      <c r="DD7" s="107"/>
      <c r="DE7" s="107"/>
      <c r="DF7" s="107"/>
      <c r="DG7" s="107"/>
      <c r="DH7" s="107"/>
      <c r="DI7" s="107"/>
      <c r="DJ7" s="107"/>
      <c r="DK7" s="107"/>
      <c r="DL7" s="107"/>
      <c r="DM7" s="107"/>
      <c r="DN7" s="107"/>
      <c r="DO7" s="107"/>
      <c r="DP7" s="107"/>
      <c r="DQ7" s="107"/>
      <c r="DR7" s="107"/>
      <c r="DS7" s="107"/>
      <c r="DT7" s="107"/>
      <c r="DU7" s="107"/>
      <c r="DV7" s="107"/>
      <c r="DW7" s="107"/>
      <c r="DX7" s="107"/>
      <c r="DY7" s="107"/>
      <c r="DZ7" s="107"/>
      <c r="EA7" s="107"/>
      <c r="EB7" s="107"/>
      <c r="EC7" s="107"/>
      <c r="ED7" s="107"/>
      <c r="EE7" s="107"/>
      <c r="EF7" s="107"/>
      <c r="EG7" s="107"/>
      <c r="EH7" s="107"/>
      <c r="EI7" s="107"/>
      <c r="EJ7" s="107"/>
      <c r="EK7" s="107"/>
      <c r="EL7" s="107"/>
      <c r="EM7" s="107"/>
      <c r="EN7" s="107"/>
      <c r="EO7" s="107"/>
      <c r="EP7" s="107"/>
      <c r="EQ7" s="107"/>
      <c r="ER7" s="107"/>
      <c r="ES7" s="107"/>
      <c r="ET7" s="107"/>
      <c r="EU7" s="107"/>
      <c r="EV7" s="107"/>
      <c r="EW7" s="107"/>
      <c r="EX7" s="107"/>
      <c r="EY7" s="107"/>
      <c r="EZ7" s="107"/>
      <c r="FA7" s="107"/>
      <c r="FB7" s="107"/>
      <c r="FC7" s="107"/>
      <c r="FD7" s="107"/>
    </row>
    <row r="8" spans="2:160" s="63" customFormat="1" ht="33" customHeight="1">
      <c r="B8" s="106"/>
      <c r="C8" s="106"/>
      <c r="D8" s="106"/>
      <c r="E8" s="106"/>
      <c r="F8" s="106"/>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07"/>
      <c r="CJ8" s="107"/>
      <c r="CK8" s="107"/>
      <c r="CL8" s="107"/>
      <c r="CM8" s="107"/>
      <c r="CN8" s="107"/>
      <c r="CO8" s="107"/>
      <c r="CP8" s="107"/>
      <c r="CQ8" s="107"/>
      <c r="CR8" s="107"/>
      <c r="CS8" s="107"/>
      <c r="CT8" s="107"/>
      <c r="CU8" s="107"/>
      <c r="CV8" s="107"/>
      <c r="CW8" s="107"/>
      <c r="CX8" s="107"/>
      <c r="CY8" s="107"/>
      <c r="CZ8" s="107"/>
      <c r="DA8" s="107"/>
      <c r="DB8" s="107"/>
      <c r="DC8" s="107"/>
      <c r="DD8" s="107"/>
      <c r="DE8" s="107"/>
      <c r="DF8" s="107"/>
      <c r="DG8" s="107"/>
      <c r="DH8" s="107"/>
      <c r="DI8" s="107"/>
      <c r="DJ8" s="107"/>
      <c r="DK8" s="107"/>
      <c r="DL8" s="107"/>
      <c r="DM8" s="107"/>
      <c r="DN8" s="107"/>
      <c r="DO8" s="107"/>
      <c r="DP8" s="107"/>
      <c r="DQ8" s="107"/>
      <c r="DR8" s="107"/>
      <c r="DS8" s="107"/>
      <c r="DT8" s="107"/>
      <c r="DU8" s="107"/>
      <c r="DV8" s="107"/>
      <c r="DW8" s="107"/>
      <c r="DX8" s="107"/>
      <c r="DY8" s="107"/>
      <c r="DZ8" s="107"/>
      <c r="EA8" s="107"/>
      <c r="EB8" s="107"/>
      <c r="EC8" s="107"/>
      <c r="ED8" s="107"/>
      <c r="EE8" s="107"/>
      <c r="EF8" s="107"/>
      <c r="EG8" s="107"/>
      <c r="EH8" s="107"/>
      <c r="EI8" s="107"/>
      <c r="EJ8" s="107"/>
      <c r="EK8" s="107"/>
      <c r="EL8" s="107"/>
      <c r="EM8" s="107"/>
      <c r="EN8" s="107"/>
      <c r="EO8" s="107"/>
      <c r="EP8" s="107"/>
      <c r="EQ8" s="107"/>
      <c r="ER8" s="107"/>
      <c r="ES8" s="107"/>
      <c r="ET8" s="107"/>
      <c r="EU8" s="107"/>
      <c r="EV8" s="107"/>
      <c r="EW8" s="107"/>
      <c r="EX8" s="107"/>
      <c r="EY8" s="107"/>
      <c r="EZ8" s="107"/>
      <c r="FA8" s="107"/>
      <c r="FB8" s="107"/>
      <c r="FC8" s="107"/>
      <c r="FD8" s="107"/>
    </row>
    <row r="9" spans="2:160" s="63" customFormat="1" ht="33" customHeight="1">
      <c r="B9" s="106"/>
      <c r="C9" s="106"/>
      <c r="D9" s="106"/>
      <c r="E9" s="106"/>
      <c r="F9" s="106"/>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c r="CI9" s="107"/>
      <c r="CJ9" s="107"/>
      <c r="CK9" s="107"/>
      <c r="CL9" s="107"/>
      <c r="CM9" s="107"/>
      <c r="CN9" s="107"/>
      <c r="CO9" s="107"/>
      <c r="CP9" s="107"/>
      <c r="CQ9" s="107"/>
      <c r="CR9" s="107"/>
      <c r="CS9" s="107"/>
      <c r="CT9" s="107"/>
      <c r="CU9" s="107"/>
      <c r="CV9" s="107"/>
      <c r="CW9" s="107"/>
      <c r="CX9" s="107"/>
      <c r="CY9" s="107"/>
      <c r="CZ9" s="107"/>
      <c r="DA9" s="107"/>
      <c r="DB9" s="107"/>
      <c r="DC9" s="107"/>
      <c r="DD9" s="107"/>
      <c r="DE9" s="107"/>
      <c r="DF9" s="107"/>
      <c r="DG9" s="107"/>
      <c r="DH9" s="107"/>
      <c r="DI9" s="107"/>
      <c r="DJ9" s="107"/>
      <c r="DK9" s="107"/>
      <c r="DL9" s="107"/>
      <c r="DM9" s="107"/>
      <c r="DN9" s="107"/>
      <c r="DO9" s="107"/>
      <c r="DP9" s="107"/>
      <c r="DQ9" s="107"/>
      <c r="DR9" s="107"/>
      <c r="DS9" s="107"/>
      <c r="DT9" s="107"/>
      <c r="DU9" s="107"/>
      <c r="DV9" s="107"/>
      <c r="DW9" s="107"/>
      <c r="DX9" s="107"/>
      <c r="DY9" s="107"/>
      <c r="DZ9" s="107"/>
      <c r="EA9" s="107"/>
      <c r="EB9" s="107"/>
      <c r="EC9" s="107"/>
      <c r="ED9" s="107"/>
      <c r="EE9" s="107"/>
      <c r="EF9" s="107"/>
      <c r="EG9" s="107"/>
      <c r="EH9" s="107"/>
      <c r="EI9" s="107"/>
      <c r="EJ9" s="107"/>
      <c r="EK9" s="107"/>
      <c r="EL9" s="107"/>
      <c r="EM9" s="107"/>
      <c r="EN9" s="107"/>
      <c r="EO9" s="107"/>
      <c r="EP9" s="107"/>
      <c r="EQ9" s="107"/>
      <c r="ER9" s="107"/>
      <c r="ES9" s="107"/>
      <c r="ET9" s="107"/>
      <c r="EU9" s="107"/>
      <c r="EV9" s="107"/>
      <c r="EW9" s="107"/>
      <c r="EX9" s="107"/>
      <c r="EY9" s="107"/>
      <c r="EZ9" s="107"/>
      <c r="FA9" s="107"/>
      <c r="FB9" s="107"/>
      <c r="FC9" s="107"/>
      <c r="FD9" s="107"/>
    </row>
    <row r="10" spans="2:160" s="63" customFormat="1" ht="33" customHeight="1">
      <c r="B10" s="106"/>
      <c r="C10" s="106"/>
      <c r="D10" s="106"/>
      <c r="E10" s="106"/>
      <c r="F10" s="106"/>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107"/>
      <c r="BK10" s="107"/>
      <c r="BL10" s="107"/>
      <c r="BM10" s="107"/>
      <c r="BN10" s="107"/>
      <c r="BO10" s="107"/>
      <c r="BP10" s="107"/>
      <c r="BQ10" s="107"/>
      <c r="BR10" s="107"/>
      <c r="BS10" s="107"/>
      <c r="BT10" s="107"/>
      <c r="BU10" s="107"/>
      <c r="BV10" s="107"/>
      <c r="BW10" s="107"/>
      <c r="BX10" s="107"/>
      <c r="BY10" s="107"/>
      <c r="BZ10" s="107"/>
      <c r="CA10" s="107"/>
      <c r="CB10" s="107"/>
      <c r="CC10" s="107"/>
      <c r="CD10" s="107"/>
      <c r="CE10" s="107"/>
      <c r="CF10" s="107"/>
      <c r="CG10" s="107"/>
      <c r="CH10" s="107"/>
      <c r="CI10" s="107"/>
      <c r="CJ10" s="107"/>
      <c r="CK10" s="107"/>
      <c r="CL10" s="107"/>
      <c r="CM10" s="107"/>
      <c r="CN10" s="107"/>
      <c r="CO10" s="107"/>
      <c r="CP10" s="107"/>
      <c r="CQ10" s="107"/>
      <c r="CR10" s="107"/>
      <c r="CS10" s="107"/>
      <c r="CT10" s="107"/>
      <c r="CU10" s="107"/>
      <c r="CV10" s="107"/>
      <c r="CW10" s="107"/>
      <c r="CX10" s="107"/>
      <c r="CY10" s="107"/>
      <c r="CZ10" s="107"/>
      <c r="DA10" s="107"/>
      <c r="DB10" s="107"/>
      <c r="DC10" s="107"/>
      <c r="DD10" s="107"/>
      <c r="DE10" s="107"/>
      <c r="DF10" s="107"/>
      <c r="DG10" s="107"/>
      <c r="DH10" s="107"/>
      <c r="DI10" s="107"/>
      <c r="DJ10" s="107"/>
      <c r="DK10" s="107"/>
      <c r="DL10" s="107"/>
      <c r="DM10" s="107"/>
      <c r="DN10" s="107"/>
      <c r="DO10" s="107"/>
      <c r="DP10" s="107"/>
      <c r="DQ10" s="107"/>
      <c r="DR10" s="107"/>
      <c r="DS10" s="107"/>
      <c r="DT10" s="107"/>
      <c r="DU10" s="107"/>
      <c r="DV10" s="107"/>
      <c r="DW10" s="107"/>
      <c r="DX10" s="107"/>
      <c r="DY10" s="107"/>
      <c r="DZ10" s="107"/>
      <c r="EA10" s="107"/>
      <c r="EB10" s="107"/>
      <c r="EC10" s="107"/>
      <c r="ED10" s="107"/>
      <c r="EE10" s="107"/>
      <c r="EF10" s="107"/>
      <c r="EG10" s="107"/>
      <c r="EH10" s="107"/>
      <c r="EI10" s="107"/>
      <c r="EJ10" s="107"/>
      <c r="EK10" s="107"/>
      <c r="EL10" s="107"/>
      <c r="EM10" s="107"/>
      <c r="EN10" s="107"/>
      <c r="EO10" s="107"/>
      <c r="EP10" s="107"/>
      <c r="EQ10" s="107"/>
      <c r="ER10" s="107"/>
      <c r="ES10" s="107"/>
      <c r="ET10" s="107"/>
      <c r="EU10" s="107"/>
      <c r="EV10" s="107"/>
      <c r="EW10" s="107"/>
      <c r="EX10" s="107"/>
      <c r="EY10" s="107"/>
      <c r="EZ10" s="107"/>
      <c r="FA10" s="107"/>
      <c r="FB10" s="107"/>
      <c r="FC10" s="107"/>
      <c r="FD10" s="107"/>
    </row>
    <row r="11" spans="2:160" s="63" customFormat="1" ht="219" customHeight="1">
      <c r="B11" s="106"/>
      <c r="C11" s="106"/>
      <c r="D11" s="106"/>
      <c r="E11" s="106"/>
      <c r="F11" s="106"/>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c r="BF11" s="107"/>
      <c r="BG11" s="107"/>
      <c r="BH11" s="107"/>
      <c r="BI11" s="107"/>
      <c r="BJ11" s="107"/>
      <c r="BK11" s="107"/>
      <c r="BL11" s="107"/>
      <c r="BM11" s="107"/>
      <c r="BN11" s="107"/>
      <c r="BO11" s="107"/>
      <c r="BP11" s="107"/>
      <c r="BQ11" s="107"/>
      <c r="BR11" s="107"/>
      <c r="BS11" s="107"/>
      <c r="BT11" s="107"/>
      <c r="BU11" s="107"/>
      <c r="BV11" s="107"/>
      <c r="BW11" s="107"/>
      <c r="BX11" s="107"/>
      <c r="BY11" s="107"/>
      <c r="BZ11" s="107"/>
      <c r="CA11" s="107"/>
      <c r="CB11" s="107"/>
      <c r="CC11" s="107"/>
      <c r="CD11" s="107"/>
      <c r="CE11" s="107"/>
      <c r="CF11" s="107"/>
      <c r="CG11" s="107"/>
      <c r="CH11" s="107"/>
      <c r="CI11" s="107"/>
      <c r="CJ11" s="107"/>
      <c r="CK11" s="107"/>
      <c r="CL11" s="107"/>
      <c r="CM11" s="107"/>
      <c r="CN11" s="107"/>
      <c r="CO11" s="107"/>
      <c r="CP11" s="107"/>
      <c r="CQ11" s="107"/>
      <c r="CR11" s="107"/>
      <c r="CS11" s="107"/>
      <c r="CT11" s="107"/>
      <c r="CU11" s="107"/>
      <c r="CV11" s="107"/>
      <c r="CW11" s="107"/>
      <c r="CX11" s="107"/>
      <c r="CY11" s="107"/>
      <c r="CZ11" s="107"/>
      <c r="DA11" s="107"/>
      <c r="DB11" s="107"/>
      <c r="DC11" s="107"/>
      <c r="DD11" s="107"/>
      <c r="DE11" s="107"/>
      <c r="DF11" s="107"/>
      <c r="DG11" s="107"/>
      <c r="DH11" s="107"/>
      <c r="DI11" s="107"/>
      <c r="DJ11" s="107"/>
      <c r="DK11" s="107"/>
      <c r="DL11" s="107"/>
      <c r="DM11" s="107"/>
      <c r="DN11" s="107"/>
      <c r="DO11" s="107"/>
      <c r="DP11" s="107"/>
      <c r="DQ11" s="107"/>
      <c r="DR11" s="107"/>
      <c r="DS11" s="107"/>
      <c r="DT11" s="107"/>
      <c r="DU11" s="107"/>
      <c r="DV11" s="107"/>
      <c r="DW11" s="107"/>
      <c r="DX11" s="107"/>
      <c r="DY11" s="107"/>
      <c r="DZ11" s="107"/>
      <c r="EA11" s="107"/>
      <c r="EB11" s="107"/>
      <c r="EC11" s="107"/>
      <c r="ED11" s="107"/>
      <c r="EE11" s="107"/>
      <c r="EF11" s="107"/>
      <c r="EG11" s="107"/>
      <c r="EH11" s="107"/>
      <c r="EI11" s="107"/>
      <c r="EJ11" s="107"/>
      <c r="EK11" s="107"/>
      <c r="EL11" s="107"/>
      <c r="EM11" s="107"/>
      <c r="EN11" s="107"/>
      <c r="EO11" s="107"/>
      <c r="EP11" s="107"/>
      <c r="EQ11" s="107"/>
      <c r="ER11" s="107"/>
      <c r="ES11" s="107"/>
      <c r="ET11" s="107"/>
      <c r="EU11" s="107"/>
      <c r="EV11" s="107"/>
      <c r="EW11" s="107"/>
      <c r="EX11" s="107"/>
      <c r="EY11" s="107"/>
      <c r="EZ11" s="107"/>
      <c r="FA11" s="107"/>
      <c r="FB11" s="107"/>
      <c r="FC11" s="107"/>
      <c r="FD11" s="107"/>
    </row>
    <row r="12" spans="2:160" s="63" customFormat="1" ht="33" customHeight="1">
      <c r="B12" s="109" t="s">
        <v>511</v>
      </c>
      <c r="C12" s="22" t="s">
        <v>1222</v>
      </c>
      <c r="D12" s="104"/>
      <c r="E12" s="104"/>
      <c r="F12" s="104"/>
      <c r="G12" s="105"/>
      <c r="H12" s="105"/>
      <c r="I12" s="105"/>
      <c r="J12" s="105"/>
      <c r="K12" s="105"/>
      <c r="L12" s="105"/>
      <c r="M12" s="105"/>
      <c r="N12" s="105"/>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c r="BF12" s="107"/>
      <c r="BG12" s="107"/>
      <c r="BH12" s="107"/>
      <c r="BI12" s="107"/>
      <c r="BJ12" s="107"/>
      <c r="BK12" s="107"/>
      <c r="BL12" s="107"/>
      <c r="BM12" s="107"/>
      <c r="BN12" s="107"/>
      <c r="BO12" s="107"/>
      <c r="BP12" s="107"/>
      <c r="BQ12" s="107"/>
      <c r="BR12" s="107"/>
      <c r="BS12" s="107"/>
      <c r="BT12" s="107"/>
      <c r="BU12" s="107"/>
      <c r="BV12" s="107"/>
      <c r="BW12" s="107"/>
      <c r="BX12" s="107"/>
      <c r="BY12" s="107"/>
      <c r="BZ12" s="107"/>
      <c r="CA12" s="107"/>
      <c r="CB12" s="107"/>
      <c r="CC12" s="107"/>
      <c r="CD12" s="107"/>
      <c r="CE12" s="107"/>
      <c r="CF12" s="107"/>
      <c r="CG12" s="107"/>
      <c r="CH12" s="107"/>
      <c r="CI12" s="107"/>
      <c r="CJ12" s="107"/>
      <c r="CK12" s="107"/>
      <c r="CL12" s="107"/>
      <c r="CM12" s="107"/>
      <c r="CN12" s="107"/>
      <c r="CO12" s="107"/>
      <c r="CP12" s="107"/>
      <c r="CQ12" s="107"/>
      <c r="CR12" s="107"/>
      <c r="CS12" s="107"/>
      <c r="CT12" s="107"/>
      <c r="CU12" s="107"/>
      <c r="CV12" s="107"/>
      <c r="CW12" s="107"/>
      <c r="CX12" s="107"/>
      <c r="CY12" s="107"/>
      <c r="CZ12" s="107"/>
      <c r="DA12" s="107"/>
      <c r="DB12" s="107"/>
      <c r="DC12" s="107"/>
      <c r="DD12" s="107"/>
      <c r="DE12" s="107"/>
      <c r="DF12" s="107"/>
      <c r="DG12" s="107"/>
      <c r="DH12" s="107"/>
      <c r="DI12" s="107"/>
      <c r="DJ12" s="107"/>
      <c r="DK12" s="107"/>
      <c r="DL12" s="107"/>
      <c r="DM12" s="107"/>
      <c r="DN12" s="107"/>
      <c r="DO12" s="107"/>
      <c r="DP12" s="107"/>
      <c r="DQ12" s="107"/>
      <c r="DR12" s="107"/>
      <c r="DS12" s="107"/>
      <c r="DT12" s="107"/>
      <c r="DU12" s="107"/>
      <c r="DV12" s="107"/>
      <c r="DW12" s="107"/>
      <c r="DX12" s="107"/>
      <c r="DY12" s="107"/>
      <c r="DZ12" s="107"/>
      <c r="EA12" s="107"/>
      <c r="EB12" s="107"/>
      <c r="EC12" s="107"/>
      <c r="ED12" s="107"/>
      <c r="EE12" s="107"/>
      <c r="EF12" s="107"/>
      <c r="EG12" s="107"/>
      <c r="EH12" s="107"/>
      <c r="EI12" s="107"/>
      <c r="EJ12" s="107"/>
      <c r="EK12" s="107"/>
      <c r="EL12" s="107"/>
      <c r="EM12" s="107"/>
      <c r="EN12" s="107"/>
      <c r="EO12" s="107"/>
      <c r="EP12" s="107"/>
      <c r="EQ12" s="107"/>
      <c r="ER12" s="107"/>
      <c r="ES12" s="107"/>
      <c r="ET12" s="107"/>
      <c r="EU12" s="107"/>
      <c r="EV12" s="107"/>
      <c r="EW12" s="107"/>
      <c r="EX12" s="107"/>
      <c r="EY12" s="107"/>
      <c r="EZ12" s="107"/>
      <c r="FA12" s="107"/>
      <c r="FB12" s="107"/>
      <c r="FC12" s="107"/>
      <c r="FD12" s="107"/>
    </row>
    <row r="13" spans="2:160" s="63" customFormat="1" ht="33" customHeight="1">
      <c r="B13" s="106"/>
      <c r="C13" s="106"/>
      <c r="D13" s="106"/>
      <c r="E13" s="106"/>
      <c r="F13" s="106"/>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c r="BF13" s="107"/>
      <c r="BG13" s="107"/>
      <c r="BH13" s="107"/>
      <c r="BI13" s="107"/>
      <c r="BJ13" s="107"/>
      <c r="BK13" s="107"/>
      <c r="BL13" s="107"/>
      <c r="BM13" s="107"/>
      <c r="BN13" s="107"/>
      <c r="BO13" s="107"/>
      <c r="BP13" s="107"/>
      <c r="BQ13" s="107"/>
      <c r="BR13" s="107"/>
      <c r="BS13" s="107"/>
      <c r="BT13" s="107"/>
      <c r="BU13" s="107"/>
      <c r="BV13" s="107"/>
      <c r="BW13" s="107"/>
      <c r="BX13" s="107"/>
      <c r="BY13" s="107"/>
      <c r="BZ13" s="107"/>
      <c r="CA13" s="107"/>
      <c r="CB13" s="107"/>
      <c r="CC13" s="107"/>
      <c r="CD13" s="107"/>
      <c r="CE13" s="107"/>
      <c r="CF13" s="107"/>
      <c r="CG13" s="107"/>
      <c r="CH13" s="107"/>
      <c r="CI13" s="107"/>
      <c r="CJ13" s="107"/>
      <c r="CK13" s="107"/>
      <c r="CL13" s="107"/>
      <c r="CM13" s="107"/>
      <c r="CN13" s="107"/>
      <c r="CO13" s="107"/>
      <c r="CP13" s="107"/>
      <c r="CQ13" s="107"/>
      <c r="CR13" s="107"/>
      <c r="CS13" s="107"/>
      <c r="CT13" s="107"/>
      <c r="CU13" s="107"/>
      <c r="CV13" s="107"/>
      <c r="CW13" s="107"/>
      <c r="CX13" s="107"/>
      <c r="CY13" s="107"/>
      <c r="CZ13" s="107"/>
      <c r="DA13" s="107"/>
      <c r="DB13" s="107"/>
      <c r="DC13" s="107"/>
      <c r="DD13" s="107"/>
      <c r="DE13" s="107"/>
      <c r="DF13" s="107"/>
      <c r="DG13" s="107"/>
      <c r="DH13" s="107"/>
      <c r="DI13" s="107"/>
      <c r="DJ13" s="107"/>
      <c r="DK13" s="107"/>
      <c r="DL13" s="107"/>
      <c r="DM13" s="107"/>
      <c r="DN13" s="107"/>
      <c r="DO13" s="107"/>
      <c r="DP13" s="107"/>
      <c r="DQ13" s="107"/>
      <c r="DR13" s="107"/>
      <c r="DS13" s="107"/>
      <c r="DT13" s="107"/>
      <c r="DU13" s="107"/>
      <c r="DV13" s="107"/>
      <c r="DW13" s="107"/>
      <c r="DX13" s="107"/>
      <c r="DY13" s="107"/>
      <c r="DZ13" s="107"/>
      <c r="EA13" s="107"/>
      <c r="EB13" s="107"/>
      <c r="EC13" s="107"/>
      <c r="ED13" s="107"/>
      <c r="EE13" s="107"/>
      <c r="EF13" s="107"/>
      <c r="EG13" s="107"/>
      <c r="EH13" s="107"/>
      <c r="EI13" s="107"/>
      <c r="EJ13" s="107"/>
      <c r="EK13" s="107"/>
      <c r="EL13" s="107"/>
      <c r="EM13" s="107"/>
      <c r="EN13" s="107"/>
      <c r="EO13" s="107"/>
      <c r="EP13" s="107"/>
      <c r="EQ13" s="107"/>
      <c r="ER13" s="107"/>
      <c r="ES13" s="107"/>
      <c r="ET13" s="107"/>
      <c r="EU13" s="107"/>
      <c r="EV13" s="107"/>
      <c r="EW13" s="107"/>
      <c r="EX13" s="107"/>
      <c r="EY13" s="107"/>
      <c r="EZ13" s="107"/>
      <c r="FA13" s="107"/>
      <c r="FB13" s="107"/>
      <c r="FC13" s="107"/>
      <c r="FD13" s="107"/>
    </row>
    <row r="14" spans="2:160" s="63" customFormat="1" ht="33" customHeight="1">
      <c r="B14" s="106"/>
      <c r="C14" s="106"/>
      <c r="D14" s="106"/>
      <c r="E14" s="106"/>
      <c r="F14" s="106"/>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row>
    <row r="15" spans="2:160" s="63" customFormat="1" ht="33" customHeight="1">
      <c r="B15" s="106"/>
      <c r="C15" s="106"/>
      <c r="D15" s="106"/>
      <c r="E15" s="106"/>
      <c r="F15" s="106"/>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row>
    <row r="16" spans="2:160" s="63" customFormat="1" ht="219" customHeight="1">
      <c r="B16" s="106"/>
      <c r="C16" s="106"/>
      <c r="D16" s="106"/>
      <c r="E16" s="106"/>
      <c r="F16" s="106"/>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c r="BO16" s="107"/>
      <c r="BP16" s="107"/>
      <c r="BQ16" s="107"/>
      <c r="BR16" s="107"/>
      <c r="BS16" s="107"/>
      <c r="BT16" s="107"/>
      <c r="BU16" s="107"/>
      <c r="BV16" s="107"/>
      <c r="BW16" s="107"/>
      <c r="BX16" s="107"/>
      <c r="BY16" s="107"/>
      <c r="BZ16" s="107"/>
      <c r="CA16" s="107"/>
      <c r="CB16" s="107"/>
      <c r="CC16" s="107"/>
      <c r="CD16" s="107"/>
      <c r="CE16" s="107"/>
      <c r="CF16" s="107"/>
      <c r="CG16" s="107"/>
      <c r="CH16" s="107"/>
      <c r="CI16" s="107"/>
      <c r="CJ16" s="107"/>
      <c r="CK16" s="107"/>
      <c r="CL16" s="107"/>
      <c r="CM16" s="107"/>
      <c r="CN16" s="107"/>
      <c r="CO16" s="107"/>
      <c r="CP16" s="107"/>
      <c r="CQ16" s="107"/>
      <c r="CR16" s="107"/>
      <c r="CS16" s="107"/>
      <c r="CT16" s="107"/>
      <c r="CU16" s="107"/>
      <c r="CV16" s="107"/>
      <c r="CW16" s="107"/>
      <c r="CX16" s="107"/>
      <c r="CY16" s="107"/>
      <c r="CZ16" s="107"/>
      <c r="DA16" s="107"/>
      <c r="DB16" s="107"/>
      <c r="DC16" s="107"/>
      <c r="DD16" s="107"/>
      <c r="DE16" s="107"/>
      <c r="DF16" s="107"/>
      <c r="DG16" s="107"/>
      <c r="DH16" s="107"/>
      <c r="DI16" s="107"/>
      <c r="DJ16" s="107"/>
      <c r="DK16" s="107"/>
      <c r="DL16" s="107"/>
      <c r="DM16" s="107"/>
      <c r="DN16" s="107"/>
      <c r="DO16" s="107"/>
      <c r="DP16" s="107"/>
      <c r="DQ16" s="107"/>
      <c r="DR16" s="107"/>
      <c r="DS16" s="107"/>
      <c r="DT16" s="107"/>
      <c r="DU16" s="107"/>
      <c r="DV16" s="107"/>
      <c r="DW16" s="107"/>
      <c r="DX16" s="107"/>
      <c r="DY16" s="107"/>
      <c r="DZ16" s="107"/>
      <c r="EA16" s="107"/>
      <c r="EB16" s="107"/>
      <c r="EC16" s="107"/>
      <c r="ED16" s="107"/>
      <c r="EE16" s="107"/>
      <c r="EF16" s="107"/>
      <c r="EG16" s="107"/>
      <c r="EH16" s="107"/>
      <c r="EI16" s="107"/>
      <c r="EJ16" s="107"/>
      <c r="EK16" s="107"/>
      <c r="EL16" s="107"/>
      <c r="EM16" s="107"/>
      <c r="EN16" s="107"/>
      <c r="EO16" s="107"/>
      <c r="EP16" s="107"/>
      <c r="EQ16" s="107"/>
      <c r="ER16" s="107"/>
      <c r="ES16" s="107"/>
      <c r="ET16" s="107"/>
      <c r="EU16" s="107"/>
      <c r="EV16" s="107"/>
      <c r="EW16" s="107"/>
      <c r="EX16" s="107"/>
      <c r="EY16" s="107"/>
      <c r="EZ16" s="107"/>
      <c r="FA16" s="107"/>
      <c r="FB16" s="107"/>
      <c r="FC16" s="107"/>
      <c r="FD16" s="107"/>
    </row>
    <row r="17" spans="2:160" s="28" customFormat="1" ht="16">
      <c r="B17" s="24"/>
      <c r="C17" s="25" t="s">
        <v>506</v>
      </c>
      <c r="D17" s="26" t="s">
        <v>507</v>
      </c>
      <c r="E17" s="25" t="s">
        <v>508</v>
      </c>
      <c r="F17" s="26" t="s">
        <v>40</v>
      </c>
      <c r="G17" s="25" t="s">
        <v>41</v>
      </c>
      <c r="H17" s="26" t="s">
        <v>42</v>
      </c>
      <c r="I17" s="25" t="s">
        <v>509</v>
      </c>
      <c r="J17" s="26" t="s">
        <v>44</v>
      </c>
      <c r="K17" s="25" t="s">
        <v>45</v>
      </c>
      <c r="L17" s="26" t="s">
        <v>46</v>
      </c>
      <c r="M17" s="27" t="s">
        <v>47</v>
      </c>
      <c r="N17" s="26" t="s">
        <v>48</v>
      </c>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108"/>
      <c r="AL17" s="108"/>
      <c r="AM17" s="108"/>
      <c r="AN17" s="108"/>
      <c r="AO17" s="108"/>
      <c r="AP17" s="108"/>
      <c r="AQ17" s="108"/>
      <c r="AR17" s="108"/>
      <c r="AS17" s="108"/>
      <c r="AT17" s="108"/>
      <c r="AU17" s="108"/>
      <c r="AV17" s="108"/>
      <c r="AW17" s="108"/>
      <c r="AX17" s="108"/>
      <c r="AY17" s="108"/>
      <c r="AZ17" s="108"/>
      <c r="BA17" s="108"/>
      <c r="BB17" s="108"/>
      <c r="BC17" s="108"/>
      <c r="BD17" s="108"/>
      <c r="BE17" s="108"/>
      <c r="BF17" s="108"/>
      <c r="BG17" s="108"/>
      <c r="BH17" s="108"/>
      <c r="BI17" s="108"/>
      <c r="BJ17" s="108"/>
      <c r="BK17" s="108"/>
      <c r="BL17" s="108"/>
      <c r="BM17" s="108"/>
      <c r="BN17" s="108"/>
      <c r="BO17" s="108"/>
      <c r="BP17" s="108"/>
      <c r="BQ17" s="108"/>
      <c r="BR17" s="108"/>
      <c r="BS17" s="108"/>
      <c r="BT17" s="108"/>
      <c r="BU17" s="108"/>
      <c r="BV17" s="108"/>
      <c r="BW17" s="108"/>
      <c r="BX17" s="108"/>
      <c r="BY17" s="108"/>
      <c r="BZ17" s="108"/>
      <c r="CA17" s="108"/>
      <c r="CB17" s="108"/>
      <c r="CC17" s="108"/>
      <c r="CD17" s="108"/>
      <c r="CE17" s="108"/>
      <c r="CF17" s="108"/>
      <c r="CG17" s="108"/>
      <c r="CH17" s="108"/>
      <c r="CI17" s="108"/>
      <c r="CJ17" s="108"/>
      <c r="CK17" s="108"/>
      <c r="CL17" s="108"/>
      <c r="CM17" s="108"/>
      <c r="CN17" s="108"/>
      <c r="CO17" s="108"/>
      <c r="CP17" s="108"/>
      <c r="CQ17" s="108"/>
      <c r="CR17" s="108"/>
      <c r="CS17" s="108"/>
      <c r="CT17" s="108"/>
      <c r="CU17" s="108"/>
      <c r="CV17" s="108"/>
      <c r="CW17" s="108"/>
      <c r="CX17" s="108"/>
      <c r="CY17" s="108"/>
      <c r="CZ17" s="108"/>
      <c r="DA17" s="108"/>
      <c r="DB17" s="108"/>
      <c r="DC17" s="108"/>
      <c r="DD17" s="108"/>
      <c r="DE17" s="108"/>
      <c r="DF17" s="108"/>
      <c r="DG17" s="108"/>
      <c r="DH17" s="108"/>
      <c r="DI17" s="108"/>
      <c r="DJ17" s="108"/>
      <c r="DK17" s="108"/>
      <c r="DL17" s="108"/>
      <c r="DM17" s="108"/>
      <c r="DN17" s="108"/>
      <c r="DO17" s="108"/>
      <c r="DP17" s="108"/>
      <c r="DQ17" s="108"/>
      <c r="DR17" s="108"/>
      <c r="DS17" s="108"/>
      <c r="DT17" s="108"/>
      <c r="DU17" s="108"/>
      <c r="DV17" s="108"/>
      <c r="DW17" s="108"/>
      <c r="DX17" s="108"/>
      <c r="DY17" s="108"/>
      <c r="DZ17" s="108"/>
      <c r="EA17" s="108"/>
      <c r="EB17" s="108"/>
      <c r="EC17" s="108"/>
      <c r="ED17" s="108"/>
      <c r="EE17" s="108"/>
      <c r="EF17" s="108"/>
      <c r="EG17" s="108"/>
      <c r="EH17" s="108"/>
      <c r="EI17" s="108"/>
      <c r="EJ17" s="108"/>
      <c r="EK17" s="108"/>
      <c r="EL17" s="108"/>
      <c r="EM17" s="108"/>
      <c r="EN17" s="108"/>
      <c r="EO17" s="108"/>
      <c r="EP17" s="108"/>
      <c r="EQ17" s="108"/>
      <c r="ER17" s="108"/>
      <c r="ES17" s="108"/>
      <c r="ET17" s="108"/>
      <c r="EU17" s="108"/>
      <c r="EV17" s="108"/>
      <c r="EW17" s="108"/>
      <c r="EX17" s="108"/>
      <c r="EY17" s="108"/>
      <c r="EZ17" s="108"/>
      <c r="FA17" s="108"/>
      <c r="FB17" s="108"/>
      <c r="FC17" s="108"/>
      <c r="FD17" s="108"/>
    </row>
    <row r="18" spans="2:160" ht="18">
      <c r="B18" s="149" t="s">
        <v>35</v>
      </c>
      <c r="C18" s="150"/>
      <c r="D18" s="150"/>
      <c r="E18" s="150"/>
      <c r="F18" s="150"/>
      <c r="G18" s="150"/>
      <c r="H18" s="150"/>
      <c r="I18" s="150"/>
      <c r="J18" s="150"/>
      <c r="K18" s="150"/>
      <c r="L18" s="150"/>
      <c r="M18" s="150"/>
      <c r="N18" s="150"/>
    </row>
    <row r="19" spans="2:160" ht="18">
      <c r="B19" s="23" t="s">
        <v>36</v>
      </c>
      <c r="C19" s="148">
        <v>825</v>
      </c>
      <c r="D19" s="148">
        <v>834</v>
      </c>
      <c r="E19" s="148">
        <v>834</v>
      </c>
      <c r="F19" s="148">
        <v>864</v>
      </c>
      <c r="G19" s="148">
        <v>899</v>
      </c>
      <c r="H19" s="148">
        <v>924</v>
      </c>
      <c r="I19" s="148">
        <v>955</v>
      </c>
      <c r="J19" s="148">
        <v>985</v>
      </c>
      <c r="K19" s="148">
        <f>985+16</f>
        <v>1001</v>
      </c>
      <c r="L19" s="148">
        <v>1009</v>
      </c>
      <c r="M19" s="148"/>
      <c r="N19" s="148"/>
    </row>
    <row r="20" spans="2:160" ht="18">
      <c r="B20" s="23" t="s">
        <v>37</v>
      </c>
      <c r="C20" s="148">
        <v>200</v>
      </c>
      <c r="D20" s="148">
        <v>205</v>
      </c>
      <c r="E20" s="148">
        <v>176</v>
      </c>
      <c r="F20" s="148">
        <v>219</v>
      </c>
      <c r="G20" s="148">
        <v>250</v>
      </c>
      <c r="H20" s="148">
        <v>201</v>
      </c>
      <c r="I20" s="148">
        <v>179</v>
      </c>
      <c r="J20" s="148">
        <v>120</v>
      </c>
      <c r="K20" s="148">
        <v>282</v>
      </c>
      <c r="L20" s="148">
        <v>190</v>
      </c>
      <c r="M20" s="148"/>
      <c r="N20" s="148"/>
    </row>
    <row r="21" spans="2:160" ht="18">
      <c r="B21" s="23" t="s">
        <v>38</v>
      </c>
      <c r="C21" s="148">
        <v>10</v>
      </c>
      <c r="D21" s="148">
        <v>14</v>
      </c>
      <c r="E21" s="148">
        <v>5</v>
      </c>
      <c r="F21" s="148">
        <v>3</v>
      </c>
      <c r="G21" s="148">
        <v>5</v>
      </c>
      <c r="H21" s="148">
        <v>8</v>
      </c>
      <c r="I21" s="148">
        <v>2</v>
      </c>
      <c r="J21" s="148">
        <v>8</v>
      </c>
      <c r="K21" s="148">
        <v>15</v>
      </c>
      <c r="L21" s="148">
        <v>13</v>
      </c>
      <c r="M21" s="148"/>
      <c r="N21" s="148"/>
    </row>
    <row r="22" spans="2:160" ht="18">
      <c r="B22" s="23" t="s">
        <v>39</v>
      </c>
      <c r="C22" s="148">
        <v>2</v>
      </c>
      <c r="D22" s="148">
        <v>9</v>
      </c>
      <c r="E22" s="148">
        <v>4</v>
      </c>
      <c r="F22" s="148">
        <v>1</v>
      </c>
      <c r="G22" s="148">
        <v>2</v>
      </c>
      <c r="H22" s="148">
        <v>3</v>
      </c>
      <c r="I22" s="148">
        <v>5</v>
      </c>
      <c r="J22" s="148">
        <v>7</v>
      </c>
      <c r="K22" s="148">
        <v>7</v>
      </c>
      <c r="L22" s="148">
        <v>8</v>
      </c>
      <c r="M22" s="148"/>
      <c r="N22" s="148"/>
    </row>
    <row r="23" spans="2:160" ht="18">
      <c r="B23" s="149" t="s">
        <v>43</v>
      </c>
      <c r="C23" s="147"/>
      <c r="D23" s="147"/>
      <c r="E23" s="147"/>
      <c r="F23" s="147"/>
      <c r="G23" s="147"/>
      <c r="H23" s="147"/>
      <c r="I23" s="147"/>
      <c r="J23" s="147"/>
      <c r="K23" s="147"/>
      <c r="L23" s="147"/>
      <c r="M23" s="147"/>
      <c r="N23" s="147"/>
    </row>
    <row r="24" spans="2:160" ht="18">
      <c r="B24" s="23" t="s">
        <v>36</v>
      </c>
      <c r="C24" s="148">
        <v>544</v>
      </c>
      <c r="D24" s="148">
        <v>539</v>
      </c>
      <c r="E24" s="148">
        <v>542</v>
      </c>
      <c r="F24" s="148">
        <v>540</v>
      </c>
      <c r="G24" s="148">
        <v>542</v>
      </c>
      <c r="H24" s="148">
        <v>549</v>
      </c>
      <c r="I24" s="148">
        <v>551</v>
      </c>
      <c r="J24" s="148">
        <v>550</v>
      </c>
      <c r="K24" s="148">
        <v>552</v>
      </c>
      <c r="L24" s="148">
        <v>554</v>
      </c>
      <c r="M24" s="148"/>
      <c r="N24" s="148"/>
    </row>
    <row r="25" spans="2:160" ht="18">
      <c r="B25" s="23" t="s">
        <v>1132</v>
      </c>
      <c r="C25" s="148">
        <v>451</v>
      </c>
      <c r="D25" s="148">
        <v>492</v>
      </c>
      <c r="E25" s="148">
        <v>503</v>
      </c>
      <c r="F25" s="148">
        <v>567</v>
      </c>
      <c r="G25" s="148">
        <v>589</v>
      </c>
      <c r="H25" s="148">
        <v>612</v>
      </c>
      <c r="I25" s="148">
        <v>628</v>
      </c>
      <c r="J25" s="148">
        <v>655</v>
      </c>
      <c r="K25" s="148">
        <v>661</v>
      </c>
      <c r="L25" s="148">
        <v>669</v>
      </c>
      <c r="M25" s="148"/>
      <c r="N25" s="148"/>
    </row>
    <row r="26" spans="2:160" ht="18">
      <c r="B26" s="23" t="s">
        <v>50</v>
      </c>
      <c r="C26" s="148">
        <v>1119</v>
      </c>
      <c r="D26" s="148">
        <v>1136</v>
      </c>
      <c r="E26" s="148">
        <v>1157</v>
      </c>
      <c r="F26" s="148">
        <v>1180</v>
      </c>
      <c r="G26" s="148">
        <v>1196</v>
      </c>
      <c r="H26" s="148">
        <v>1221</v>
      </c>
      <c r="I26" s="148">
        <v>1250</v>
      </c>
      <c r="J26" s="148">
        <v>1273</v>
      </c>
      <c r="K26" s="148">
        <f>1273+22</f>
        <v>1295</v>
      </c>
      <c r="L26" s="148">
        <v>1318</v>
      </c>
      <c r="M26" s="148"/>
      <c r="N26" s="148"/>
    </row>
    <row r="27" spans="2:160" ht="18">
      <c r="B27" s="23" t="s">
        <v>51</v>
      </c>
      <c r="C27" s="148">
        <v>127</v>
      </c>
      <c r="D27" s="148">
        <v>174</v>
      </c>
      <c r="E27" s="148">
        <v>127</v>
      </c>
      <c r="F27" s="148">
        <v>122</v>
      </c>
      <c r="G27" s="148">
        <v>102</v>
      </c>
      <c r="H27" s="148">
        <v>104</v>
      </c>
      <c r="I27" s="148">
        <v>105</v>
      </c>
      <c r="J27" s="148">
        <v>116</v>
      </c>
      <c r="K27" s="148">
        <v>225</v>
      </c>
      <c r="L27" s="148">
        <v>333</v>
      </c>
      <c r="M27" s="148"/>
      <c r="N27" s="148"/>
    </row>
    <row r="28" spans="2:160" ht="18">
      <c r="B28" s="149" t="s">
        <v>53</v>
      </c>
      <c r="C28" s="147"/>
      <c r="D28" s="147"/>
      <c r="E28" s="147"/>
      <c r="F28" s="147"/>
      <c r="G28" s="147"/>
      <c r="H28" s="147"/>
      <c r="I28" s="147"/>
      <c r="J28" s="147"/>
      <c r="K28" s="147"/>
      <c r="L28" s="147"/>
      <c r="M28" s="147"/>
      <c r="N28" s="147"/>
    </row>
    <row r="29" spans="2:160" ht="18">
      <c r="B29" s="23" t="s">
        <v>52</v>
      </c>
      <c r="C29" s="148">
        <v>86</v>
      </c>
      <c r="D29" s="148">
        <v>59</v>
      </c>
      <c r="E29" s="148">
        <v>59</v>
      </c>
      <c r="F29" s="148">
        <v>44</v>
      </c>
      <c r="G29" s="146">
        <v>59</v>
      </c>
      <c r="H29" s="146">
        <v>62</v>
      </c>
      <c r="I29" s="146">
        <v>75</v>
      </c>
      <c r="J29" s="146">
        <v>93</v>
      </c>
      <c r="K29" s="146">
        <v>94</v>
      </c>
      <c r="L29" s="146">
        <v>95</v>
      </c>
      <c r="M29" s="146"/>
      <c r="N29" s="146"/>
    </row>
    <row r="30" spans="2:160" ht="18">
      <c r="B30" s="23" t="s">
        <v>37</v>
      </c>
      <c r="C30" s="148">
        <v>10</v>
      </c>
      <c r="D30" s="148">
        <v>11</v>
      </c>
      <c r="E30" s="148">
        <v>10</v>
      </c>
      <c r="F30" s="148">
        <v>13</v>
      </c>
      <c r="G30" s="146">
        <v>5</v>
      </c>
      <c r="H30" s="146">
        <v>8</v>
      </c>
      <c r="I30" s="146">
        <v>10</v>
      </c>
      <c r="J30" s="146">
        <v>15</v>
      </c>
      <c r="K30" s="146">
        <v>13</v>
      </c>
      <c r="L30" s="146">
        <v>14</v>
      </c>
      <c r="M30" s="146"/>
      <c r="N30" s="146"/>
    </row>
    <row r="31" spans="2:160" ht="18">
      <c r="B31" s="23" t="s">
        <v>38</v>
      </c>
      <c r="C31" s="148">
        <v>1</v>
      </c>
      <c r="D31" s="148">
        <v>3</v>
      </c>
      <c r="E31" s="148">
        <v>2</v>
      </c>
      <c r="F31" s="148">
        <v>1</v>
      </c>
      <c r="G31" s="146">
        <v>2</v>
      </c>
      <c r="H31" s="146">
        <v>2</v>
      </c>
      <c r="I31" s="146">
        <v>1</v>
      </c>
      <c r="J31" s="146">
        <v>5</v>
      </c>
      <c r="K31" s="146">
        <v>3</v>
      </c>
      <c r="L31" s="146">
        <v>14</v>
      </c>
      <c r="M31" s="146"/>
      <c r="N31" s="146"/>
    </row>
    <row r="32" spans="2:160" ht="18">
      <c r="B32" s="23" t="s">
        <v>51</v>
      </c>
      <c r="C32" s="148">
        <v>10</v>
      </c>
      <c r="D32" s="148">
        <v>15</v>
      </c>
      <c r="E32" s="148">
        <v>24</v>
      </c>
      <c r="F32" s="148">
        <v>72</v>
      </c>
      <c r="G32" s="146">
        <v>55</v>
      </c>
      <c r="H32" s="146">
        <v>80</v>
      </c>
      <c r="I32" s="146">
        <v>22</v>
      </c>
      <c r="J32" s="146">
        <v>195</v>
      </c>
      <c r="K32" s="146">
        <v>70</v>
      </c>
      <c r="L32" s="146">
        <v>74</v>
      </c>
      <c r="M32" s="146"/>
      <c r="N32" s="146"/>
    </row>
    <row r="33" spans="2:14" ht="18">
      <c r="B33" s="23" t="s">
        <v>1132</v>
      </c>
      <c r="C33" s="148">
        <v>289</v>
      </c>
      <c r="D33" s="148">
        <v>352</v>
      </c>
      <c r="E33" s="148">
        <v>400</v>
      </c>
      <c r="F33" s="148">
        <v>475</v>
      </c>
      <c r="G33" s="146">
        <v>480</v>
      </c>
      <c r="H33" s="146">
        <v>489</v>
      </c>
      <c r="I33" s="146">
        <v>520</v>
      </c>
      <c r="J33" s="146">
        <v>570</v>
      </c>
      <c r="K33" s="146">
        <v>550</v>
      </c>
      <c r="L33" s="146">
        <v>352</v>
      </c>
      <c r="M33" s="146"/>
      <c r="N33" s="146"/>
    </row>
    <row r="34" spans="2:14" s="35" customFormat="1"/>
    <row r="35" spans="2:14" s="35" customFormat="1"/>
    <row r="36" spans="2:14" s="35" customFormat="1"/>
    <row r="37" spans="2:14" s="35" customFormat="1"/>
    <row r="38" spans="2:14" s="35" customFormat="1"/>
    <row r="39" spans="2:14" s="35" customFormat="1"/>
    <row r="40" spans="2:14" s="35" customFormat="1"/>
    <row r="41" spans="2:14" s="35" customFormat="1"/>
    <row r="42" spans="2:14" s="35" customFormat="1"/>
    <row r="43" spans="2:14" s="35" customFormat="1"/>
    <row r="44" spans="2:14" s="35" customFormat="1"/>
    <row r="45" spans="2:14" s="35" customFormat="1"/>
    <row r="46" spans="2:14" s="35" customFormat="1"/>
    <row r="47" spans="2:14" s="35" customFormat="1"/>
    <row r="48" spans="2:14" s="35" customFormat="1"/>
    <row r="49" s="35" customFormat="1"/>
    <row r="50" s="35" customFormat="1"/>
    <row r="51" s="35" customFormat="1"/>
    <row r="52" s="35" customFormat="1"/>
    <row r="53" s="35" customFormat="1"/>
    <row r="54" s="35" customFormat="1"/>
    <row r="55" s="35" customFormat="1"/>
    <row r="56" s="35" customFormat="1"/>
    <row r="57" s="35" customFormat="1"/>
    <row r="58" s="35" customFormat="1"/>
    <row r="59" s="35" customFormat="1"/>
    <row r="60" s="35" customFormat="1"/>
    <row r="61" s="35" customFormat="1"/>
    <row r="62" s="35" customFormat="1"/>
    <row r="63" s="35" customFormat="1"/>
    <row r="64" s="35" customFormat="1"/>
    <row r="65" s="35" customFormat="1"/>
    <row r="66" s="35" customFormat="1"/>
    <row r="67" s="35" customFormat="1"/>
    <row r="68" s="35" customFormat="1"/>
    <row r="69" s="35" customFormat="1"/>
    <row r="70" s="35" customFormat="1"/>
    <row r="71" s="35" customFormat="1"/>
    <row r="72" s="35" customFormat="1"/>
    <row r="73" s="35" customFormat="1"/>
    <row r="74" s="35" customFormat="1"/>
    <row r="75" s="35" customFormat="1"/>
    <row r="76" s="35" customFormat="1"/>
    <row r="77" s="35" customFormat="1"/>
    <row r="78" s="35" customFormat="1"/>
    <row r="79" s="35" customFormat="1"/>
    <row r="80" s="35" customFormat="1"/>
    <row r="81" s="35" customFormat="1"/>
    <row r="82" s="35" customFormat="1"/>
    <row r="83" s="35" customFormat="1"/>
    <row r="84" s="35" customFormat="1"/>
    <row r="85" s="35" customFormat="1"/>
    <row r="86" s="35" customFormat="1"/>
    <row r="87" s="35" customFormat="1"/>
    <row r="88" s="35" customFormat="1"/>
    <row r="89" s="35" customFormat="1"/>
    <row r="90" s="35" customFormat="1"/>
    <row r="91" s="35" customFormat="1"/>
    <row r="92" s="35" customFormat="1"/>
    <row r="93" s="35" customFormat="1"/>
    <row r="94" s="35" customFormat="1"/>
    <row r="95" s="35" customFormat="1"/>
    <row r="96" s="35" customFormat="1"/>
    <row r="97" s="35" customFormat="1"/>
    <row r="98" s="35" customFormat="1"/>
    <row r="99" s="35" customFormat="1"/>
    <row r="100" s="35" customFormat="1"/>
    <row r="101" s="35" customFormat="1"/>
    <row r="102" s="35" customFormat="1"/>
    <row r="103" s="35" customFormat="1"/>
    <row r="104" s="35" customFormat="1"/>
    <row r="105" s="35" customFormat="1"/>
    <row r="106" s="35" customFormat="1"/>
    <row r="107" s="35" customFormat="1"/>
    <row r="108" s="35" customFormat="1"/>
    <row r="109" s="35" customFormat="1"/>
    <row r="110" s="35" customFormat="1"/>
    <row r="111" s="35" customFormat="1"/>
    <row r="112" s="35" customFormat="1"/>
    <row r="113" s="35" customFormat="1"/>
    <row r="114" s="35" customFormat="1"/>
    <row r="115" s="35" customFormat="1"/>
    <row r="116" s="35" customFormat="1"/>
    <row r="117" s="35" customFormat="1"/>
    <row r="118" s="35" customFormat="1"/>
    <row r="119" s="35" customFormat="1"/>
    <row r="120" s="35" customFormat="1"/>
    <row r="121" s="35" customFormat="1"/>
    <row r="122" s="35" customFormat="1"/>
    <row r="123" s="35" customFormat="1"/>
    <row r="124" s="35" customFormat="1"/>
    <row r="125" s="35" customFormat="1"/>
    <row r="126" s="35" customFormat="1"/>
    <row r="127" s="35" customFormat="1"/>
    <row r="128" s="35" customFormat="1"/>
    <row r="129" s="35" customFormat="1"/>
    <row r="130" s="35" customFormat="1"/>
    <row r="131" s="35" customFormat="1"/>
    <row r="132" s="35" customFormat="1"/>
    <row r="133" s="35" customFormat="1"/>
    <row r="134" s="35" customFormat="1"/>
    <row r="135" s="35" customFormat="1"/>
    <row r="136" s="35" customFormat="1"/>
    <row r="137" s="35" customFormat="1"/>
    <row r="138" s="35" customFormat="1"/>
    <row r="139" s="35" customFormat="1"/>
    <row r="140" s="35" customFormat="1"/>
    <row r="141" s="35" customFormat="1"/>
    <row r="142" s="35" customFormat="1"/>
    <row r="143" s="35" customFormat="1"/>
    <row r="144" s="35" customFormat="1"/>
    <row r="145" s="35" customFormat="1"/>
    <row r="146" s="35" customFormat="1"/>
    <row r="147" s="35" customFormat="1"/>
    <row r="148" s="35" customFormat="1"/>
    <row r="149" s="35" customFormat="1"/>
    <row r="150" s="35" customFormat="1"/>
    <row r="151" s="35" customFormat="1"/>
    <row r="152" s="35" customFormat="1"/>
    <row r="153" s="35" customFormat="1"/>
    <row r="154" s="35" customFormat="1"/>
    <row r="155" s="35" customFormat="1"/>
    <row r="156" s="35" customFormat="1"/>
    <row r="157" s="35" customFormat="1"/>
    <row r="158" s="35" customFormat="1"/>
    <row r="159" s="35" customFormat="1"/>
    <row r="160" s="35" customFormat="1"/>
    <row r="161" s="35" customFormat="1"/>
    <row r="162" s="35" customFormat="1"/>
    <row r="163" s="35" customFormat="1"/>
    <row r="164" s="35" customFormat="1"/>
    <row r="165" s="35" customFormat="1"/>
    <row r="166" s="35" customFormat="1"/>
    <row r="167" s="35" customFormat="1"/>
    <row r="168" s="35" customFormat="1"/>
    <row r="169" s="35" customFormat="1"/>
    <row r="170" s="35" customFormat="1"/>
    <row r="171" s="35" customFormat="1"/>
    <row r="172" s="35" customFormat="1"/>
    <row r="173" s="35" customFormat="1"/>
    <row r="174" s="35" customFormat="1"/>
    <row r="175" s="35" customFormat="1"/>
    <row r="176" s="35" customFormat="1"/>
    <row r="177" s="35" customFormat="1"/>
    <row r="178" s="35" customFormat="1"/>
    <row r="179" s="35" customFormat="1"/>
    <row r="180" s="35" customFormat="1"/>
    <row r="181" s="35" customFormat="1"/>
    <row r="182" s="35" customFormat="1"/>
    <row r="183" s="35" customFormat="1"/>
    <row r="184" s="35" customFormat="1"/>
    <row r="185" s="35" customFormat="1"/>
    <row r="186" s="35" customFormat="1"/>
    <row r="187" s="35" customFormat="1"/>
    <row r="188" s="35" customFormat="1"/>
    <row r="189" s="35" customFormat="1"/>
    <row r="190" s="35" customFormat="1"/>
    <row r="191" s="35" customFormat="1"/>
    <row r="192" s="35" customFormat="1"/>
    <row r="193" s="35" customFormat="1"/>
    <row r="194" s="35" customFormat="1"/>
    <row r="195" s="35" customFormat="1"/>
    <row r="196" s="35" customFormat="1"/>
    <row r="197" s="35" customFormat="1"/>
    <row r="198" s="35" customFormat="1"/>
    <row r="199" s="35" customFormat="1"/>
    <row r="200" s="35" customFormat="1"/>
    <row r="201" s="35" customFormat="1"/>
    <row r="202" s="35" customFormat="1"/>
    <row r="203" s="35" customFormat="1"/>
    <row r="204" s="35" customFormat="1"/>
    <row r="205" s="35" customFormat="1"/>
    <row r="206" s="35" customFormat="1"/>
    <row r="207" s="35" customFormat="1"/>
    <row r="208" s="35" customFormat="1"/>
    <row r="209" s="35" customFormat="1"/>
    <row r="210" s="35" customFormat="1"/>
    <row r="211" s="35" customFormat="1"/>
    <row r="212" s="35" customFormat="1"/>
    <row r="213" s="35" customFormat="1"/>
    <row r="214" s="35" customFormat="1"/>
    <row r="215" s="35" customFormat="1"/>
    <row r="216" s="35" customFormat="1"/>
    <row r="217" s="35" customFormat="1"/>
    <row r="218" s="35" customFormat="1"/>
    <row r="219" s="35" customFormat="1"/>
    <row r="220" s="35" customFormat="1"/>
    <row r="221" s="35" customFormat="1"/>
    <row r="222" s="35" customFormat="1"/>
    <row r="223" s="35" customFormat="1"/>
    <row r="224" s="35" customFormat="1"/>
    <row r="225" s="35" customFormat="1"/>
    <row r="226" s="35" customFormat="1"/>
    <row r="227" s="35" customFormat="1"/>
    <row r="228" s="35" customFormat="1"/>
    <row r="229" s="35" customFormat="1"/>
    <row r="230" s="35" customFormat="1"/>
    <row r="231" s="35" customFormat="1"/>
    <row r="232" s="35" customFormat="1"/>
    <row r="233" s="35" customFormat="1"/>
    <row r="234" s="35" customFormat="1"/>
    <row r="235" s="35" customFormat="1"/>
    <row r="236" s="35" customFormat="1"/>
    <row r="237" s="35" customFormat="1"/>
    <row r="238" s="35" customFormat="1"/>
    <row r="239" s="35" customFormat="1"/>
    <row r="240" s="35" customFormat="1"/>
    <row r="241" s="35" customFormat="1"/>
    <row r="242" s="35" customFormat="1"/>
    <row r="243" s="35" customFormat="1"/>
    <row r="244" s="35" customFormat="1"/>
    <row r="245" s="35" customFormat="1"/>
    <row r="246" s="35" customFormat="1"/>
    <row r="247" s="35" customFormat="1"/>
    <row r="248" s="35" customFormat="1"/>
    <row r="249" s="35" customFormat="1"/>
    <row r="250" s="35" customFormat="1"/>
    <row r="251" s="35" customFormat="1"/>
    <row r="252" s="35" customFormat="1"/>
    <row r="253" s="35" customFormat="1"/>
    <row r="254" s="35" customFormat="1"/>
    <row r="255" s="35" customFormat="1"/>
    <row r="256" s="35" customFormat="1"/>
    <row r="257" s="35" customFormat="1"/>
    <row r="258" s="35" customFormat="1"/>
    <row r="259" s="35" customFormat="1"/>
    <row r="260" s="35" customFormat="1"/>
    <row r="261" s="35" customFormat="1"/>
    <row r="262" s="35" customFormat="1"/>
    <row r="263" s="35" customFormat="1"/>
    <row r="264" s="35" customFormat="1"/>
    <row r="265" s="35" customFormat="1"/>
    <row r="266" s="35" customFormat="1"/>
    <row r="267" s="35" customFormat="1"/>
    <row r="268" s="35" customFormat="1"/>
    <row r="269" s="35" customFormat="1"/>
    <row r="270" s="35" customFormat="1"/>
    <row r="271" s="35" customFormat="1"/>
    <row r="272" s="35" customFormat="1"/>
    <row r="273" s="35" customFormat="1"/>
    <row r="274" s="35" customFormat="1"/>
    <row r="275" s="35" customFormat="1"/>
    <row r="276" s="35" customFormat="1"/>
    <row r="277" s="35" customFormat="1"/>
    <row r="278" s="35" customFormat="1"/>
    <row r="279" s="35" customFormat="1"/>
    <row r="280" s="35" customFormat="1"/>
    <row r="281" s="35" customFormat="1"/>
    <row r="282" s="35" customFormat="1"/>
    <row r="283" s="35" customFormat="1"/>
    <row r="284" s="35" customFormat="1"/>
    <row r="285" s="35" customFormat="1"/>
    <row r="286" s="35" customFormat="1"/>
    <row r="287" s="35" customFormat="1"/>
    <row r="288" s="35" customFormat="1"/>
    <row r="289" s="35" customFormat="1"/>
    <row r="290" s="35" customFormat="1"/>
    <row r="291" s="35" customFormat="1"/>
    <row r="292" s="35" customFormat="1"/>
    <row r="293" s="35" customFormat="1"/>
    <row r="294" s="35" customFormat="1"/>
    <row r="295" s="35" customFormat="1"/>
    <row r="296" s="35" customFormat="1"/>
    <row r="297" s="35" customFormat="1"/>
    <row r="298" s="35" customFormat="1"/>
    <row r="299" s="35" customFormat="1"/>
    <row r="300" s="35" customFormat="1"/>
    <row r="301" s="35" customFormat="1"/>
    <row r="302" s="35" customFormat="1"/>
    <row r="303" s="35" customFormat="1"/>
    <row r="304" s="35" customFormat="1"/>
    <row r="305" s="35" customFormat="1"/>
    <row r="306" s="35" customFormat="1"/>
    <row r="307" s="35" customFormat="1"/>
    <row r="308" s="35" customFormat="1"/>
    <row r="309" s="35" customFormat="1"/>
    <row r="310" s="35" customFormat="1"/>
    <row r="311" s="35" customFormat="1"/>
    <row r="312" s="35" customFormat="1"/>
    <row r="313" s="35" customFormat="1"/>
    <row r="314" s="35" customFormat="1"/>
    <row r="315" s="35" customFormat="1"/>
    <row r="316" s="35" customFormat="1"/>
    <row r="317" s="35" customFormat="1"/>
    <row r="318" s="35" customFormat="1"/>
    <row r="319" s="35" customFormat="1"/>
    <row r="320" s="35" customFormat="1"/>
    <row r="321" s="35" customFormat="1"/>
    <row r="322" s="35" customFormat="1"/>
    <row r="323" s="35" customFormat="1"/>
    <row r="324" s="35" customFormat="1"/>
    <row r="325" s="35" customFormat="1"/>
    <row r="326" s="35" customFormat="1"/>
    <row r="327" s="35" customFormat="1"/>
    <row r="328" s="35" customFormat="1"/>
    <row r="329" s="35" customFormat="1"/>
    <row r="330" s="35" customFormat="1"/>
    <row r="331" s="35" customFormat="1"/>
    <row r="332" s="35" customFormat="1"/>
    <row r="333" s="35" customFormat="1"/>
    <row r="334" s="35" customFormat="1"/>
    <row r="335" s="35" customFormat="1"/>
    <row r="336" s="35" customFormat="1"/>
    <row r="337" s="35" customFormat="1"/>
    <row r="338" s="35" customFormat="1"/>
    <row r="339" s="35" customFormat="1"/>
    <row r="340" s="35" customFormat="1"/>
    <row r="341" s="35" customFormat="1"/>
    <row r="342" s="35" customFormat="1"/>
    <row r="343" s="35" customFormat="1"/>
    <row r="344" s="35" customFormat="1"/>
    <row r="345" s="35" customFormat="1"/>
    <row r="346" s="35" customFormat="1"/>
    <row r="347" s="35" customFormat="1"/>
    <row r="348" s="35" customFormat="1"/>
    <row r="349" s="35" customFormat="1"/>
    <row r="350" s="35" customFormat="1"/>
    <row r="351" s="35" customFormat="1"/>
    <row r="352" s="35" customFormat="1"/>
    <row r="353" s="35" customFormat="1"/>
    <row r="354" s="35" customFormat="1"/>
    <row r="355" s="35" customFormat="1"/>
    <row r="356" s="35" customFormat="1"/>
    <row r="357" s="35" customFormat="1"/>
    <row r="358" s="35" customFormat="1"/>
    <row r="359" s="35" customFormat="1"/>
    <row r="360" s="35" customFormat="1"/>
    <row r="361" s="35" customFormat="1"/>
    <row r="362" s="35" customFormat="1"/>
    <row r="363" s="35" customFormat="1"/>
    <row r="364" s="35" customFormat="1"/>
    <row r="365" s="35" customFormat="1"/>
    <row r="366" s="35" customFormat="1"/>
    <row r="367" s="35" customFormat="1"/>
    <row r="368" s="35" customFormat="1"/>
    <row r="369" s="35" customFormat="1"/>
    <row r="370" s="35" customFormat="1"/>
    <row r="371" s="35" customFormat="1"/>
    <row r="372" s="35" customFormat="1"/>
    <row r="373" s="35" customFormat="1"/>
    <row r="374" s="35" customFormat="1"/>
    <row r="375" s="35" customFormat="1"/>
    <row r="376" s="35" customFormat="1"/>
    <row r="377" s="35" customFormat="1"/>
    <row r="378" s="35" customFormat="1"/>
    <row r="379" s="35" customFormat="1"/>
    <row r="380" s="35" customFormat="1"/>
    <row r="381" s="35" customFormat="1"/>
    <row r="382" s="35" customFormat="1"/>
    <row r="383" s="35" customFormat="1"/>
    <row r="384" s="35" customFormat="1"/>
    <row r="385" s="35" customFormat="1"/>
    <row r="386" s="35" customFormat="1"/>
    <row r="387" s="35" customFormat="1"/>
    <row r="388" s="35" customFormat="1"/>
    <row r="389" s="35" customFormat="1"/>
    <row r="390" s="35" customFormat="1"/>
    <row r="391" s="35" customFormat="1"/>
    <row r="392" s="35" customFormat="1"/>
    <row r="393" s="35" customFormat="1"/>
    <row r="394" s="35" customFormat="1"/>
    <row r="395" s="35" customFormat="1"/>
    <row r="396" s="35" customFormat="1"/>
    <row r="397" s="35" customFormat="1"/>
    <row r="398" s="35" customFormat="1"/>
    <row r="399" s="35" customFormat="1"/>
    <row r="400" s="35" customFormat="1"/>
    <row r="401" s="35" customFormat="1"/>
    <row r="402" s="35" customFormat="1"/>
    <row r="403" s="35" customFormat="1"/>
    <row r="404" s="35" customFormat="1"/>
    <row r="405" s="35" customFormat="1"/>
    <row r="406" s="35" customFormat="1"/>
    <row r="407" s="35" customFormat="1"/>
    <row r="408" s="35" customFormat="1"/>
    <row r="409" s="35" customFormat="1"/>
    <row r="410" s="35" customFormat="1"/>
    <row r="411" s="35" customFormat="1"/>
    <row r="412" s="35" customFormat="1"/>
    <row r="413" s="35" customFormat="1"/>
    <row r="414" s="35" customFormat="1"/>
    <row r="415" s="35" customFormat="1"/>
    <row r="416" s="35" customFormat="1"/>
    <row r="417" s="35" customFormat="1"/>
    <row r="418" s="35" customFormat="1"/>
    <row r="419" s="35" customFormat="1"/>
    <row r="420" s="35" customFormat="1"/>
    <row r="421" s="35" customFormat="1"/>
    <row r="422" s="35" customFormat="1"/>
    <row r="423" s="35" customFormat="1"/>
    <row r="424" s="35" customFormat="1"/>
    <row r="425" s="35" customFormat="1"/>
    <row r="426" s="35" customFormat="1"/>
    <row r="427" s="35" customFormat="1"/>
    <row r="428" s="35" customFormat="1"/>
    <row r="429" s="35" customFormat="1"/>
    <row r="430" s="35" customFormat="1"/>
    <row r="431" s="35" customFormat="1"/>
    <row r="432" s="35" customFormat="1"/>
    <row r="433" s="35" customFormat="1"/>
    <row r="434" s="35" customFormat="1"/>
    <row r="435" s="35" customFormat="1"/>
    <row r="436" s="35" customFormat="1"/>
    <row r="437" s="35" customFormat="1"/>
    <row r="438" s="35" customFormat="1"/>
    <row r="439" s="35" customFormat="1"/>
    <row r="440" s="35" customFormat="1"/>
    <row r="441" s="35" customFormat="1"/>
    <row r="442" s="35" customFormat="1"/>
    <row r="443" s="35" customFormat="1"/>
    <row r="444" s="35" customFormat="1"/>
    <row r="445" s="35" customFormat="1"/>
    <row r="446" s="35" customFormat="1"/>
    <row r="447" s="35" customFormat="1"/>
    <row r="448" s="35" customFormat="1"/>
    <row r="449" s="35" customFormat="1"/>
    <row r="450" s="35" customFormat="1"/>
    <row r="451" s="35" customFormat="1"/>
    <row r="452" s="35" customFormat="1"/>
    <row r="453" s="35" customFormat="1"/>
    <row r="454" s="35" customFormat="1"/>
    <row r="455" s="35" customFormat="1"/>
    <row r="456" s="35" customFormat="1"/>
    <row r="457" s="35" customFormat="1"/>
    <row r="458" s="35" customFormat="1"/>
    <row r="459" s="35" customFormat="1"/>
    <row r="460" s="35" customFormat="1"/>
    <row r="461" s="35" customFormat="1"/>
    <row r="462" s="35" customFormat="1"/>
    <row r="463" s="35" customFormat="1"/>
    <row r="464" s="35" customFormat="1"/>
    <row r="465" s="35" customFormat="1"/>
    <row r="466" s="35" customFormat="1"/>
    <row r="467" s="35" customFormat="1"/>
    <row r="468" s="35" customFormat="1"/>
    <row r="469" s="35" customFormat="1"/>
    <row r="470" s="35" customFormat="1"/>
    <row r="471" s="35" customFormat="1"/>
    <row r="472" s="35" customFormat="1"/>
    <row r="473" s="35" customFormat="1"/>
    <row r="474" s="35" customFormat="1"/>
    <row r="475" s="35" customFormat="1"/>
    <row r="476" s="35" customFormat="1"/>
    <row r="477" s="35" customFormat="1"/>
    <row r="478" s="35" customFormat="1"/>
    <row r="479" s="35" customFormat="1"/>
    <row r="480" s="35" customFormat="1"/>
    <row r="481" s="35" customFormat="1"/>
    <row r="482" s="35" customFormat="1"/>
    <row r="483" s="35" customFormat="1"/>
    <row r="484" s="35" customFormat="1"/>
    <row r="485" s="35" customFormat="1"/>
    <row r="486" s="35" customFormat="1"/>
    <row r="487" s="35" customFormat="1"/>
    <row r="488" s="35" customFormat="1"/>
    <row r="489" s="35" customFormat="1"/>
    <row r="490" s="35" customFormat="1"/>
    <row r="491" s="35" customFormat="1"/>
    <row r="492" s="35" customFormat="1"/>
    <row r="493" s="35" customFormat="1"/>
    <row r="494" s="35" customFormat="1"/>
    <row r="495" s="35" customFormat="1"/>
    <row r="496" s="35" customFormat="1"/>
    <row r="497" s="35" customFormat="1"/>
    <row r="498" s="35" customFormat="1"/>
    <row r="499" s="35" customFormat="1"/>
    <row r="500" s="35" customFormat="1"/>
    <row r="501" s="35" customFormat="1"/>
    <row r="502" s="35" customFormat="1"/>
    <row r="503" s="35" customFormat="1"/>
    <row r="504" s="35" customFormat="1"/>
    <row r="505" s="35" customFormat="1"/>
    <row r="506" s="35" customFormat="1"/>
    <row r="507" s="35" customFormat="1"/>
    <row r="508" s="35" customFormat="1"/>
    <row r="509" s="35" customFormat="1"/>
    <row r="510" s="35" customFormat="1"/>
    <row r="511" s="35" customFormat="1"/>
    <row r="512" s="35" customFormat="1"/>
    <row r="513" s="35" customFormat="1"/>
    <row r="514" s="35" customFormat="1"/>
    <row r="515" s="35" customFormat="1"/>
    <row r="516" s="35" customFormat="1"/>
    <row r="517" s="35" customFormat="1"/>
    <row r="518" s="35" customFormat="1"/>
    <row r="519" s="35" customFormat="1"/>
    <row r="520" s="35" customFormat="1"/>
    <row r="521" s="35" customFormat="1"/>
    <row r="522" s="35" customFormat="1"/>
    <row r="523" s="35" customFormat="1"/>
    <row r="524" s="35" customFormat="1"/>
    <row r="525" s="35" customFormat="1"/>
    <row r="526" s="35" customFormat="1"/>
    <row r="527" s="35" customFormat="1"/>
    <row r="528" s="35" customFormat="1"/>
    <row r="529" s="35" customFormat="1"/>
    <row r="530" s="35" customFormat="1"/>
    <row r="531" s="35" customFormat="1"/>
    <row r="532" s="35" customFormat="1"/>
    <row r="533" s="35" customFormat="1"/>
    <row r="534" s="35" customFormat="1"/>
    <row r="535" s="35" customFormat="1"/>
    <row r="536" s="35" customFormat="1"/>
    <row r="537" s="35" customFormat="1"/>
    <row r="538" s="35" customFormat="1"/>
    <row r="539" s="35" customFormat="1"/>
    <row r="540" s="35" customFormat="1"/>
    <row r="541" s="35" customFormat="1"/>
    <row r="542" s="35" customFormat="1"/>
    <row r="543" s="35" customFormat="1"/>
    <row r="544" s="35" customFormat="1"/>
    <row r="545" s="35" customFormat="1"/>
    <row r="546" s="35" customFormat="1"/>
    <row r="547" s="35" customFormat="1"/>
    <row r="548" s="35" customFormat="1"/>
    <row r="549" s="35" customFormat="1"/>
    <row r="550" s="35" customFormat="1"/>
    <row r="551" s="35" customFormat="1"/>
    <row r="552" s="35" customFormat="1"/>
    <row r="553" s="35" customFormat="1"/>
    <row r="554" s="35" customFormat="1"/>
    <row r="555" s="35" customFormat="1"/>
    <row r="556" s="35" customFormat="1"/>
    <row r="557" s="35" customFormat="1"/>
    <row r="558" s="35" customFormat="1"/>
    <row r="559" s="35" customFormat="1"/>
    <row r="560" s="35" customFormat="1"/>
    <row r="561" s="35" customFormat="1"/>
    <row r="562" s="35" customFormat="1"/>
    <row r="563" s="35" customFormat="1"/>
    <row r="564" s="35" customFormat="1"/>
    <row r="565" s="35" customFormat="1"/>
    <row r="566" s="35" customFormat="1"/>
    <row r="567" s="35" customFormat="1"/>
    <row r="568" s="35" customFormat="1"/>
    <row r="569" s="35" customFormat="1"/>
    <row r="570" s="35" customFormat="1"/>
    <row r="571" s="35" customFormat="1"/>
    <row r="572" s="35" customFormat="1"/>
    <row r="573" s="35" customFormat="1"/>
    <row r="574" s="35" customFormat="1"/>
    <row r="575" s="35" customFormat="1"/>
    <row r="576" s="35" customFormat="1"/>
    <row r="577" s="35" customFormat="1"/>
    <row r="578" s="35" customFormat="1"/>
    <row r="579" s="35" customFormat="1"/>
    <row r="580" s="35" customFormat="1"/>
    <row r="581" s="35" customFormat="1"/>
    <row r="582" s="35" customFormat="1"/>
    <row r="583" s="35" customFormat="1"/>
    <row r="584" s="35" customFormat="1"/>
    <row r="585" s="35" customFormat="1"/>
    <row r="586" s="35" customFormat="1"/>
    <row r="587" s="35" customFormat="1"/>
    <row r="588" s="35" customFormat="1"/>
    <row r="589" s="35" customFormat="1"/>
    <row r="590" s="35" customFormat="1"/>
    <row r="591" s="35" customFormat="1"/>
    <row r="592" s="35" customFormat="1"/>
    <row r="593" s="35" customFormat="1"/>
    <row r="594" s="35" customFormat="1"/>
    <row r="595" s="35" customFormat="1"/>
    <row r="596" s="35" customFormat="1"/>
    <row r="597" s="35" customFormat="1"/>
    <row r="598" s="35" customFormat="1"/>
    <row r="599" s="35" customFormat="1"/>
    <row r="600" s="35" customFormat="1"/>
    <row r="601" s="35" customFormat="1"/>
    <row r="602" s="35" customFormat="1"/>
    <row r="603" s="35" customFormat="1"/>
    <row r="604" s="35" customFormat="1"/>
    <row r="605" s="35" customFormat="1"/>
    <row r="606" s="35" customFormat="1"/>
    <row r="607" s="35" customFormat="1"/>
    <row r="608" s="35" customFormat="1"/>
    <row r="609" s="35" customFormat="1"/>
    <row r="610" s="35" customFormat="1"/>
    <row r="611" s="35" customFormat="1"/>
    <row r="612" s="35" customFormat="1"/>
    <row r="613" s="35" customFormat="1"/>
    <row r="614" s="35" customFormat="1"/>
    <row r="615" s="35" customFormat="1"/>
    <row r="616" s="35" customFormat="1"/>
    <row r="617" s="35" customFormat="1"/>
    <row r="618" s="35" customFormat="1"/>
    <row r="619" s="35" customFormat="1"/>
    <row r="620" s="35" customFormat="1"/>
    <row r="621" s="35" customFormat="1"/>
    <row r="622" s="35" customFormat="1"/>
    <row r="623" s="35" customFormat="1"/>
    <row r="624" s="35" customFormat="1"/>
    <row r="625" s="35" customFormat="1"/>
    <row r="626" s="35" customFormat="1"/>
    <row r="627" s="35" customFormat="1"/>
    <row r="628" s="35" customFormat="1"/>
    <row r="629" s="35" customFormat="1"/>
    <row r="630" s="35" customFormat="1"/>
    <row r="631" s="35" customFormat="1"/>
    <row r="632" s="35" customFormat="1"/>
    <row r="633" s="35" customFormat="1"/>
    <row r="634" s="35" customFormat="1"/>
    <row r="635" s="35" customFormat="1"/>
    <row r="636" s="35" customFormat="1"/>
    <row r="637" s="35" customFormat="1"/>
    <row r="638" s="35" customFormat="1"/>
    <row r="639" s="35" customFormat="1"/>
    <row r="640" s="35" customFormat="1"/>
    <row r="641" s="35" customFormat="1"/>
    <row r="642" s="35" customFormat="1"/>
    <row r="643" s="35" customFormat="1"/>
    <row r="644" s="35" customFormat="1"/>
    <row r="645" s="35" customFormat="1"/>
    <row r="646" s="35" customFormat="1"/>
    <row r="647" s="35" customFormat="1"/>
    <row r="648" s="35" customFormat="1"/>
    <row r="649" s="35" customFormat="1"/>
    <row r="650" s="35" customFormat="1"/>
    <row r="651" s="35" customFormat="1"/>
    <row r="652" s="35" customFormat="1"/>
    <row r="653" s="35" customFormat="1"/>
    <row r="654" s="35" customFormat="1"/>
    <row r="655" s="35" customFormat="1"/>
    <row r="656" s="35" customFormat="1"/>
    <row r="657" s="35" customFormat="1"/>
    <row r="658" s="35" customFormat="1"/>
    <row r="659" s="35" customFormat="1"/>
    <row r="660" s="35" customFormat="1"/>
    <row r="661" s="35" customFormat="1"/>
    <row r="662" s="35" customFormat="1"/>
    <row r="663" s="35" customFormat="1"/>
    <row r="664" s="35" customFormat="1"/>
    <row r="665" s="35" customFormat="1"/>
    <row r="666" s="35" customFormat="1"/>
    <row r="667" s="35" customFormat="1"/>
    <row r="668" s="35" customFormat="1"/>
    <row r="669" s="35" customFormat="1"/>
    <row r="670" s="35" customFormat="1"/>
    <row r="671" s="35" customFormat="1"/>
    <row r="672" s="35" customFormat="1"/>
    <row r="673" s="35" customFormat="1"/>
    <row r="674" s="35" customFormat="1"/>
    <row r="675" s="35" customFormat="1"/>
    <row r="676" s="35" customFormat="1"/>
    <row r="677" s="35" customFormat="1"/>
    <row r="678" s="35" customFormat="1"/>
    <row r="679" s="35" customFormat="1"/>
    <row r="680" s="35" customFormat="1"/>
    <row r="681" s="35" customFormat="1"/>
    <row r="682" s="35" customFormat="1"/>
    <row r="683" s="35" customFormat="1"/>
    <row r="684" s="35" customFormat="1"/>
    <row r="685" s="35" customFormat="1"/>
    <row r="686" s="35" customFormat="1"/>
    <row r="687" s="35" customFormat="1"/>
    <row r="688" s="35" customFormat="1"/>
    <row r="689" s="35" customFormat="1"/>
    <row r="690" s="35" customFormat="1"/>
    <row r="691" s="35" customFormat="1"/>
    <row r="692" s="35" customFormat="1"/>
    <row r="693" s="35" customFormat="1"/>
    <row r="694" s="35" customFormat="1"/>
    <row r="695" s="35" customFormat="1"/>
    <row r="696" s="35" customFormat="1"/>
    <row r="697" s="35" customFormat="1"/>
    <row r="698" s="35" customFormat="1"/>
    <row r="699" s="35" customFormat="1"/>
    <row r="700" s="35" customFormat="1"/>
    <row r="701" s="35" customFormat="1"/>
    <row r="702" s="35" customFormat="1"/>
    <row r="703" s="35" customFormat="1"/>
    <row r="704" s="35" customFormat="1"/>
    <row r="705" s="35" customFormat="1"/>
    <row r="706" s="35" customFormat="1"/>
    <row r="707" s="35" customFormat="1"/>
    <row r="708" s="35" customFormat="1"/>
    <row r="709" s="35" customFormat="1"/>
    <row r="710" s="35" customFormat="1"/>
    <row r="711" s="35" customFormat="1"/>
    <row r="712" s="35" customFormat="1"/>
    <row r="713" s="35" customFormat="1"/>
    <row r="714" s="35" customFormat="1"/>
    <row r="715" s="35" customFormat="1"/>
    <row r="716" s="35" customFormat="1"/>
    <row r="717" s="35" customFormat="1"/>
    <row r="718" s="35" customFormat="1"/>
    <row r="719" s="35" customFormat="1"/>
    <row r="720" s="35" customFormat="1"/>
    <row r="721" s="35" customFormat="1"/>
    <row r="722" s="35" customFormat="1"/>
    <row r="723" s="35" customFormat="1"/>
    <row r="724" s="35" customFormat="1"/>
    <row r="725" s="35" customFormat="1"/>
    <row r="726" s="35" customFormat="1"/>
    <row r="727" s="35" customFormat="1"/>
    <row r="728" s="35" customFormat="1"/>
    <row r="729" s="35" customFormat="1"/>
    <row r="730" s="35" customFormat="1"/>
    <row r="731" s="35" customFormat="1"/>
    <row r="732" s="35" customFormat="1"/>
    <row r="733" s="35" customFormat="1"/>
    <row r="734" s="35" customFormat="1"/>
    <row r="735" s="35" customFormat="1"/>
    <row r="736" s="35" customFormat="1"/>
    <row r="737" s="35" customFormat="1"/>
    <row r="738" s="35" customFormat="1"/>
    <row r="739" s="35" customFormat="1"/>
    <row r="740" s="35" customFormat="1"/>
    <row r="741" s="35" customFormat="1"/>
    <row r="742" s="35" customFormat="1"/>
    <row r="743" s="35" customFormat="1"/>
    <row r="744" s="35" customFormat="1"/>
    <row r="745" s="35" customFormat="1"/>
    <row r="746" s="35" customFormat="1"/>
    <row r="747" s="35" customFormat="1"/>
    <row r="748" s="35" customFormat="1"/>
    <row r="749" s="35" customFormat="1"/>
    <row r="750" s="35" customFormat="1"/>
    <row r="751" s="35" customFormat="1"/>
    <row r="752" s="35" customFormat="1"/>
    <row r="753" s="35" customFormat="1"/>
    <row r="754" s="35" customFormat="1"/>
    <row r="755" s="35" customFormat="1"/>
    <row r="756" s="35" customFormat="1"/>
    <row r="757" s="35" customFormat="1"/>
    <row r="758" s="35" customFormat="1"/>
    <row r="759" s="35" customFormat="1"/>
    <row r="760" s="35" customFormat="1"/>
    <row r="761" s="35" customFormat="1"/>
    <row r="762" s="35" customFormat="1"/>
    <row r="763" s="35" customFormat="1"/>
    <row r="764" s="35" customFormat="1"/>
    <row r="765" s="35" customFormat="1"/>
    <row r="766" s="35" customFormat="1"/>
    <row r="767" s="35" customFormat="1"/>
    <row r="768" s="35" customFormat="1"/>
    <row r="769" s="35" customFormat="1"/>
    <row r="770" s="35" customFormat="1"/>
    <row r="771" s="35" customFormat="1"/>
    <row r="772" s="35" customFormat="1"/>
    <row r="773" s="35" customFormat="1"/>
    <row r="774" s="35" customFormat="1"/>
    <row r="775" s="35" customFormat="1"/>
    <row r="776" s="35" customFormat="1"/>
    <row r="777" s="35" customFormat="1"/>
    <row r="778" s="35" customFormat="1"/>
    <row r="779" s="35" customFormat="1"/>
    <row r="780" s="35" customFormat="1"/>
    <row r="781" s="35" customFormat="1"/>
    <row r="782" s="35" customFormat="1"/>
    <row r="783" s="35" customFormat="1"/>
    <row r="784" s="35" customFormat="1"/>
    <row r="785" s="35" customFormat="1"/>
    <row r="786" s="35" customFormat="1"/>
    <row r="787" s="35" customFormat="1"/>
    <row r="788" s="35" customFormat="1"/>
    <row r="789" s="35" customFormat="1"/>
    <row r="790" s="35" customFormat="1"/>
    <row r="791" s="35" customFormat="1"/>
    <row r="792" s="35" customFormat="1"/>
    <row r="793" s="35" customFormat="1"/>
    <row r="794" s="35" customFormat="1"/>
    <row r="795" s="35" customFormat="1"/>
    <row r="796" s="35" customFormat="1"/>
    <row r="797" s="35" customFormat="1"/>
    <row r="798" s="35" customFormat="1"/>
    <row r="799" s="35" customFormat="1"/>
    <row r="800" s="35" customFormat="1"/>
    <row r="801" s="35" customFormat="1"/>
    <row r="802" s="35" customFormat="1"/>
    <row r="803" s="35" customFormat="1"/>
    <row r="804" s="35" customFormat="1"/>
    <row r="805" s="35" customFormat="1"/>
    <row r="806" s="35" customFormat="1"/>
    <row r="807" s="35" customFormat="1"/>
    <row r="808" s="35" customFormat="1"/>
    <row r="809" s="35" customFormat="1"/>
    <row r="810" s="35" customFormat="1"/>
    <row r="811" s="35" customFormat="1"/>
    <row r="812" s="35" customFormat="1"/>
    <row r="813" s="35" customFormat="1"/>
    <row r="814" s="35" customFormat="1"/>
    <row r="815" s="35" customFormat="1"/>
    <row r="816" s="35" customFormat="1"/>
    <row r="817" s="35" customFormat="1"/>
    <row r="818" s="35" customFormat="1"/>
    <row r="819" s="35" customFormat="1"/>
    <row r="820" s="35" customFormat="1"/>
    <row r="821" s="35" customFormat="1"/>
    <row r="822" s="35" customFormat="1"/>
    <row r="823" s="35" customFormat="1"/>
    <row r="824" s="35" customFormat="1"/>
    <row r="825" s="35" customFormat="1"/>
    <row r="826" s="35" customFormat="1"/>
    <row r="827" s="35" customFormat="1"/>
    <row r="828" s="35" customFormat="1"/>
    <row r="829" s="35" customFormat="1"/>
    <row r="830" s="35" customFormat="1"/>
    <row r="831" s="35" customFormat="1"/>
    <row r="832" s="35" customFormat="1"/>
    <row r="833" s="35" customFormat="1"/>
    <row r="834" s="35" customFormat="1"/>
    <row r="835" s="35" customFormat="1"/>
    <row r="836" s="35" customFormat="1"/>
    <row r="837" s="35" customFormat="1"/>
    <row r="838" s="35" customFormat="1"/>
    <row r="839" s="35" customFormat="1"/>
    <row r="840" s="35" customFormat="1"/>
    <row r="841" s="35" customFormat="1"/>
    <row r="842" s="35" customFormat="1"/>
    <row r="843" s="35" customFormat="1"/>
    <row r="844" s="35" customFormat="1"/>
    <row r="845" s="35" customFormat="1"/>
    <row r="846" s="35" customFormat="1"/>
    <row r="847" s="35" customFormat="1"/>
    <row r="848" s="35" customFormat="1"/>
    <row r="849" s="35" customFormat="1"/>
    <row r="850" s="35" customFormat="1"/>
    <row r="851" s="35" customFormat="1"/>
    <row r="852" s="35" customFormat="1"/>
    <row r="853" s="35" customFormat="1"/>
    <row r="854" s="35" customFormat="1"/>
    <row r="855" s="35" customFormat="1"/>
    <row r="856" s="35" customFormat="1"/>
    <row r="857" s="35" customFormat="1"/>
    <row r="858" s="35" customFormat="1"/>
    <row r="859" s="35" customFormat="1"/>
    <row r="860" s="35" customFormat="1"/>
    <row r="861" s="35" customFormat="1"/>
    <row r="862" s="35" customFormat="1"/>
    <row r="863" s="35" customFormat="1"/>
    <row r="864" s="35" customFormat="1"/>
    <row r="865" s="35" customFormat="1"/>
    <row r="866" s="35" customFormat="1"/>
    <row r="867" s="35" customFormat="1"/>
    <row r="868" s="35" customFormat="1"/>
    <row r="869" s="35" customFormat="1"/>
    <row r="870" s="35" customFormat="1"/>
    <row r="871" s="35" customFormat="1"/>
    <row r="872" s="35" customFormat="1"/>
    <row r="873" s="35" customFormat="1"/>
    <row r="874" s="35" customFormat="1"/>
    <row r="875" s="35" customFormat="1"/>
    <row r="876" s="35" customFormat="1"/>
    <row r="877" s="35" customFormat="1"/>
    <row r="878" s="35" customFormat="1"/>
    <row r="879" s="35" customFormat="1"/>
    <row r="880" s="35" customFormat="1"/>
    <row r="881" s="35" customFormat="1"/>
    <row r="882" s="35" customFormat="1"/>
    <row r="883" s="35" customFormat="1"/>
    <row r="884" s="35" customFormat="1"/>
    <row r="885" s="35" customFormat="1"/>
    <row r="886" s="35" customFormat="1"/>
    <row r="887" s="35" customFormat="1"/>
    <row r="888" s="35" customFormat="1"/>
    <row r="889" s="35" customFormat="1"/>
    <row r="890" s="35" customFormat="1"/>
    <row r="891" s="35" customFormat="1"/>
    <row r="892" s="35" customFormat="1"/>
    <row r="893" s="35" customFormat="1"/>
    <row r="894" s="35" customFormat="1"/>
    <row r="895" s="35" customFormat="1"/>
    <row r="896" s="35" customFormat="1"/>
    <row r="897" s="35" customFormat="1"/>
    <row r="898" s="35" customFormat="1"/>
    <row r="899" s="35" customFormat="1"/>
    <row r="900" s="35" customFormat="1"/>
    <row r="901" s="35" customFormat="1"/>
    <row r="902" s="35" customFormat="1"/>
    <row r="903" s="35" customFormat="1"/>
    <row r="904" s="35" customFormat="1"/>
    <row r="905" s="35" customFormat="1"/>
    <row r="906" s="35" customFormat="1"/>
    <row r="907" s="35" customFormat="1"/>
    <row r="908" s="35" customFormat="1"/>
    <row r="909" s="35" customFormat="1"/>
    <row r="910" s="35" customFormat="1"/>
    <row r="911" s="35" customFormat="1"/>
    <row r="912" s="35" customFormat="1"/>
    <row r="913" s="35" customFormat="1"/>
    <row r="914" s="35" customFormat="1"/>
    <row r="915" s="35" customFormat="1"/>
    <row r="916" s="35" customFormat="1"/>
    <row r="917" s="35" customFormat="1"/>
    <row r="918" s="35" customFormat="1"/>
    <row r="919" s="35" customFormat="1"/>
    <row r="920" s="35" customFormat="1"/>
    <row r="921" s="35" customFormat="1"/>
    <row r="922" s="35" customFormat="1"/>
    <row r="923" s="35" customFormat="1"/>
    <row r="924" s="35" customFormat="1"/>
    <row r="925" s="35" customFormat="1"/>
    <row r="926" s="35" customFormat="1"/>
    <row r="927" s="35" customFormat="1"/>
    <row r="928" s="35" customFormat="1"/>
    <row r="929" s="35" customFormat="1"/>
    <row r="930" s="35" customFormat="1"/>
    <row r="931" s="35" customFormat="1"/>
    <row r="932" s="35" customFormat="1"/>
    <row r="933" s="35" customFormat="1"/>
    <row r="934" s="35" customFormat="1"/>
    <row r="935" s="35" customFormat="1"/>
    <row r="936" s="35" customFormat="1"/>
    <row r="937" s="35" customFormat="1"/>
    <row r="938" s="35" customFormat="1"/>
    <row r="939" s="35" customFormat="1"/>
    <row r="940" s="35" customFormat="1"/>
    <row r="941" s="35" customFormat="1"/>
    <row r="942" s="35" customFormat="1"/>
    <row r="943" s="35" customFormat="1"/>
    <row r="944" s="35" customFormat="1"/>
    <row r="945" s="35" customFormat="1"/>
    <row r="946" s="35" customFormat="1"/>
    <row r="947" s="35" customFormat="1"/>
    <row r="948" s="35" customFormat="1"/>
    <row r="949" s="35" customFormat="1"/>
    <row r="950" s="35" customFormat="1"/>
    <row r="951" s="35" customFormat="1"/>
    <row r="952" s="35" customFormat="1"/>
    <row r="953" s="35" customFormat="1"/>
    <row r="954" s="35" customFormat="1"/>
    <row r="955" s="35" customFormat="1"/>
    <row r="956" s="35" customFormat="1"/>
    <row r="957" s="35" customFormat="1"/>
    <row r="958" s="35" customFormat="1"/>
    <row r="959" s="35" customFormat="1"/>
    <row r="960" s="35" customFormat="1"/>
    <row r="961" s="35" customFormat="1"/>
    <row r="962" s="35" customFormat="1"/>
    <row r="963" s="35" customFormat="1"/>
    <row r="964" s="35" customFormat="1"/>
    <row r="965" s="35" customFormat="1"/>
    <row r="966" s="35" customFormat="1"/>
    <row r="967" s="35" customFormat="1"/>
    <row r="968" s="35" customFormat="1"/>
    <row r="969" s="35" customFormat="1"/>
    <row r="970" s="35" customFormat="1"/>
    <row r="971" s="35" customFormat="1"/>
    <row r="972" s="35" customFormat="1"/>
    <row r="973" s="35" customFormat="1"/>
    <row r="974" s="35" customFormat="1"/>
    <row r="975" s="35" customFormat="1"/>
    <row r="976" s="35" customFormat="1"/>
    <row r="977" s="35" customFormat="1"/>
    <row r="978" s="35" customFormat="1"/>
    <row r="979" s="35" customFormat="1"/>
    <row r="980" s="35" customFormat="1"/>
    <row r="981" s="35" customFormat="1"/>
    <row r="982" s="35" customFormat="1"/>
    <row r="983" s="35" customFormat="1"/>
    <row r="984" s="35" customFormat="1"/>
    <row r="985" s="35" customFormat="1"/>
    <row r="986" s="35" customFormat="1"/>
    <row r="987" s="35" customFormat="1"/>
    <row r="988" s="35" customFormat="1"/>
    <row r="989" s="35" customFormat="1"/>
    <row r="990" s="35" customFormat="1"/>
    <row r="991" s="35" customFormat="1"/>
    <row r="992" s="35" customFormat="1"/>
    <row r="993" s="35" customFormat="1"/>
    <row r="994" s="35" customFormat="1"/>
    <row r="995" s="35" customFormat="1"/>
    <row r="996" s="35" customFormat="1"/>
    <row r="997" s="35" customFormat="1"/>
    <row r="998" s="35" customFormat="1"/>
    <row r="999" s="35" customFormat="1"/>
    <row r="1000" s="35" customFormat="1"/>
    <row r="1001" s="35" customFormat="1"/>
    <row r="1002" s="35" customFormat="1"/>
    <row r="1003" s="35" customFormat="1"/>
    <row r="1004" s="35" customFormat="1"/>
    <row r="1005" s="35" customFormat="1"/>
    <row r="1006" s="35" customFormat="1"/>
    <row r="1007" s="35" customFormat="1"/>
    <row r="1008" s="35" customFormat="1"/>
    <row r="1009" s="35" customFormat="1"/>
    <row r="1010" s="35" customFormat="1"/>
    <row r="1011" s="35" customFormat="1"/>
    <row r="1012" s="35" customFormat="1"/>
    <row r="1013" s="35" customFormat="1"/>
    <row r="1014" s="35" customFormat="1"/>
    <row r="1015" s="35" customFormat="1"/>
    <row r="1016" s="35" customFormat="1"/>
    <row r="1017" s="35" customFormat="1"/>
    <row r="1018" s="35" customFormat="1"/>
    <row r="1019" s="35" customFormat="1"/>
    <row r="1020" s="35" customFormat="1"/>
    <row r="1021" s="35" customFormat="1"/>
    <row r="1022" s="35" customFormat="1"/>
    <row r="1023" s="35" customFormat="1"/>
    <row r="1024" s="35" customFormat="1"/>
    <row r="1025" s="35" customFormat="1"/>
    <row r="1026" s="35" customFormat="1"/>
    <row r="1027" s="35" customFormat="1"/>
    <row r="1028" s="35" customFormat="1"/>
    <row r="1029" s="35" customFormat="1"/>
    <row r="1030" s="35" customFormat="1"/>
    <row r="1031" s="35" customFormat="1"/>
    <row r="1032" s="35" customFormat="1"/>
    <row r="1033" s="35" customFormat="1"/>
    <row r="1034" s="35" customFormat="1"/>
    <row r="1035" s="35" customFormat="1"/>
    <row r="1036" s="35" customFormat="1"/>
    <row r="1037" s="35" customFormat="1"/>
    <row r="1038" s="35" customFormat="1"/>
    <row r="1039" s="35" customFormat="1"/>
    <row r="1040" s="35" customFormat="1"/>
    <row r="1041" s="35" customFormat="1"/>
    <row r="1042" s="35" customFormat="1"/>
    <row r="1043" s="35" customFormat="1"/>
    <row r="1044" s="35" customFormat="1"/>
    <row r="1045" s="35" customFormat="1"/>
    <row r="1046" s="35" customFormat="1"/>
    <row r="1047" s="35" customFormat="1"/>
    <row r="1048" s="35" customFormat="1"/>
    <row r="1049" s="35" customFormat="1"/>
    <row r="1050" s="35" customFormat="1"/>
    <row r="1051" s="35" customFormat="1"/>
    <row r="1052" s="35" customFormat="1"/>
    <row r="1053" s="35" customFormat="1"/>
    <row r="1054" s="35" customFormat="1"/>
    <row r="1055" s="35" customFormat="1"/>
    <row r="1056" s="35" customFormat="1"/>
    <row r="1057" s="35" customFormat="1"/>
    <row r="1058" s="35" customFormat="1"/>
    <row r="1059" s="35" customFormat="1"/>
    <row r="1060" s="35" customFormat="1"/>
    <row r="1061" s="35" customFormat="1"/>
    <row r="1062" s="35" customFormat="1"/>
    <row r="1063" s="35" customFormat="1"/>
    <row r="1064" s="35" customFormat="1"/>
    <row r="1065" s="35" customFormat="1"/>
    <row r="1066" s="35" customFormat="1"/>
    <row r="1067" s="35" customFormat="1"/>
    <row r="1068" s="35" customFormat="1"/>
    <row r="1069" s="35" customFormat="1"/>
    <row r="1070" s="35" customFormat="1"/>
    <row r="1071" s="35" customFormat="1"/>
    <row r="1072" s="35" customFormat="1"/>
    <row r="1073" s="35" customFormat="1"/>
    <row r="1074" s="35" customFormat="1"/>
    <row r="1075" s="35" customFormat="1"/>
    <row r="1076" s="35" customFormat="1"/>
    <row r="1077" s="35" customFormat="1"/>
  </sheetData>
  <pageMargins left="0.7" right="0.7" top="0.75" bottom="0.75" header="0.3" footer="0.3"/>
  <pageSetup scale="49" orientation="landscape"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sheetPr>
  <dimension ref="B1:M13"/>
  <sheetViews>
    <sheetView showGridLines="0" workbookViewId="0">
      <selection activeCell="B2" sqref="B2"/>
    </sheetView>
  </sheetViews>
  <sheetFormatPr baseColWidth="10" defaultColWidth="8.83203125" defaultRowHeight="30" customHeight="1"/>
  <cols>
    <col min="1" max="1" width="3" customWidth="1"/>
    <col min="2" max="2" width="17.5" bestFit="1" customWidth="1"/>
    <col min="3" max="3" width="14" bestFit="1" customWidth="1"/>
    <col min="5" max="5" width="17.6640625" customWidth="1"/>
    <col min="6" max="6" width="14" customWidth="1"/>
  </cols>
  <sheetData>
    <row r="1" spans="2:13" s="1" customFormat="1" ht="40" customHeight="1" thickTop="1" thickBot="1">
      <c r="B1" s="5" t="s">
        <v>2</v>
      </c>
      <c r="C1" s="5"/>
      <c r="D1" s="5"/>
      <c r="E1" s="5"/>
      <c r="F1" s="5"/>
      <c r="G1" s="5"/>
      <c r="H1" s="5"/>
      <c r="I1" s="5"/>
      <c r="J1" s="5"/>
      <c r="K1" s="5"/>
      <c r="L1" s="5"/>
      <c r="M1" s="4" t="s">
        <v>13</v>
      </c>
    </row>
    <row r="2" spans="2:13" s="1" customFormat="1" ht="40" customHeight="1" thickTop="1">
      <c r="B2" s="6" t="s">
        <v>14</v>
      </c>
      <c r="C2"/>
      <c r="D2"/>
      <c r="E2"/>
      <c r="F2"/>
      <c r="G2"/>
      <c r="H2"/>
      <c r="I2"/>
      <c r="J2"/>
      <c r="K2"/>
      <c r="L2"/>
      <c r="M2"/>
    </row>
    <row r="3" spans="2:13" ht="30" customHeight="1">
      <c r="B3" s="2" t="s">
        <v>10</v>
      </c>
      <c r="C3" t="s">
        <v>12</v>
      </c>
    </row>
    <row r="4" spans="2:13" ht="30" customHeight="1">
      <c r="B4" s="3" t="s">
        <v>5</v>
      </c>
      <c r="C4" s="7">
        <v>150</v>
      </c>
    </row>
    <row r="5" spans="2:13" ht="30" customHeight="1">
      <c r="B5" s="3" t="s">
        <v>4</v>
      </c>
      <c r="C5" s="7">
        <v>112</v>
      </c>
    </row>
    <row r="6" spans="2:13" ht="30" customHeight="1">
      <c r="B6" s="3" t="s">
        <v>1</v>
      </c>
      <c r="C6" s="7">
        <v>425</v>
      </c>
    </row>
    <row r="7" spans="2:13" ht="30" customHeight="1">
      <c r="B7" s="3" t="s">
        <v>3</v>
      </c>
      <c r="C7" s="7">
        <v>7880</v>
      </c>
    </row>
    <row r="8" spans="2:13" ht="30" customHeight="1">
      <c r="B8" s="3" t="s">
        <v>6</v>
      </c>
      <c r="C8" s="7">
        <v>500</v>
      </c>
    </row>
    <row r="9" spans="2:13" ht="30" customHeight="1">
      <c r="B9" s="3" t="s">
        <v>0</v>
      </c>
      <c r="C9" s="7">
        <v>500</v>
      </c>
    </row>
    <row r="10" spans="2:13" ht="30" customHeight="1">
      <c r="B10" s="3" t="s">
        <v>7</v>
      </c>
      <c r="C10" s="7">
        <v>100</v>
      </c>
    </row>
    <row r="11" spans="2:13" ht="30" customHeight="1">
      <c r="B11" s="3" t="s">
        <v>8</v>
      </c>
      <c r="C11" s="7">
        <v>150</v>
      </c>
    </row>
    <row r="12" spans="2:13" ht="30" customHeight="1">
      <c r="B12" s="3" t="s">
        <v>9</v>
      </c>
      <c r="C12" s="7">
        <v>925</v>
      </c>
    </row>
    <row r="13" spans="2:13" ht="30" customHeight="1">
      <c r="B13" s="3" t="s">
        <v>11</v>
      </c>
      <c r="C13" s="7">
        <v>10742</v>
      </c>
    </row>
  </sheetData>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20FEF7-A676-468F-B036-4D7074BE437A}">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customXml/itemProps2.xml><?xml version="1.0" encoding="utf-8"?>
<ds:datastoreItem xmlns:ds="http://schemas.openxmlformats.org/officeDocument/2006/customXml" ds:itemID="{D626326F-7201-46FE-B2E2-CBF5425D3B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C5AFBB-3F0E-42C5-BB84-1BA465E9259C}">
  <ds:schemaRefs>
    <ds:schemaRef ds:uri="http://schemas.microsoft.com/sharepoint/v3/contenttype/forms"/>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TM03428919</Template>
  <Application>Microsoft Macintosh Excel</Application>
  <DocSecurity>0</DocSecurity>
  <ScaleCrop>false</ScaleCrop>
  <HeadingPairs>
    <vt:vector size="2" baseType="variant">
      <vt:variant>
        <vt:lpstr>Worksheets</vt:lpstr>
      </vt:variant>
      <vt:variant>
        <vt:i4>7</vt:i4>
      </vt:variant>
    </vt:vector>
  </HeadingPairs>
  <TitlesOfParts>
    <vt:vector size="7" baseType="lpstr">
      <vt:lpstr>Membership</vt:lpstr>
      <vt:lpstr>Meetings</vt:lpstr>
      <vt:lpstr>Revenue</vt:lpstr>
      <vt:lpstr>Website Statistics</vt:lpstr>
      <vt:lpstr>Emails</vt:lpstr>
      <vt:lpstr>Social Media</vt:lpstr>
      <vt:lpstr>Category PivotTable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2022-11-10T06:12:14Z</dcterms:created>
  <dcterms:modified xsi:type="dcterms:W3CDTF">2025-04-22T19:35:12Z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