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yarntonparishclerk/Googledrive/YPC files/YPC Admin Files/Cemetary/Risk assessments/"/>
    </mc:Choice>
  </mc:AlternateContent>
  <xr:revisionPtr revIDLastSave="0" documentId="8_{03193C3C-DD60-4E4B-9151-1656DD54CFD8}" xr6:coauthVersionLast="47" xr6:coauthVersionMax="47" xr10:uidLastSave="{00000000-0000-0000-0000-000000000000}"/>
  <bookViews>
    <workbookView xWindow="0" yWindow="600" windowWidth="51200" windowHeight="28200" xr2:uid="{00000000-000D-0000-FFFF-FFFF00000000}"/>
  </bookViews>
  <sheets>
    <sheet name="Governance Cover" sheetId="1" r:id="rId1"/>
    <sheet name="Risk Methodology" sheetId="2" r:id="rId2"/>
    <sheet name="Master Risk Register" sheetId="3" r:id="rId3"/>
    <sheet name="Incident Log Template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" l="1"/>
  <c r="H10" i="3"/>
  <c r="H9" i="3"/>
  <c r="H8" i="3"/>
  <c r="H7" i="3"/>
  <c r="H6" i="3"/>
  <c r="H5" i="3"/>
  <c r="H4" i="3"/>
  <c r="H3" i="3"/>
  <c r="H2" i="3"/>
</calcChain>
</file>

<file path=xl/sharedStrings.xml><?xml version="1.0" encoding="utf-8"?>
<sst xmlns="http://schemas.openxmlformats.org/spreadsheetml/2006/main" count="188" uniqueCount="137">
  <si>
    <t>Document Title</t>
  </si>
  <si>
    <t>Parish Council</t>
  </si>
  <si>
    <t>Yarnton Parish Council</t>
  </si>
  <si>
    <t>Purpose</t>
  </si>
  <si>
    <t>Framework</t>
  </si>
  <si>
    <t>JPAG Practitioners’ Guide; OLA 1957/1984; LGA 1972 s.215; H&amp;S at Work Act 1974</t>
  </si>
  <si>
    <t>Review Cycle</t>
  </si>
  <si>
    <t>Annual formal review + event-driven updates</t>
  </si>
  <si>
    <t>Approval</t>
  </si>
  <si>
    <t>Full Council resolution required</t>
  </si>
  <si>
    <t>Version</t>
  </si>
  <si>
    <t>Likelihood Score</t>
  </si>
  <si>
    <t>Definition</t>
  </si>
  <si>
    <t>Rare</t>
  </si>
  <si>
    <t>Unlikely</t>
  </si>
  <si>
    <t>Possible</t>
  </si>
  <si>
    <t>Likely</t>
  </si>
  <si>
    <t>Almost Certain</t>
  </si>
  <si>
    <t>Impact Score</t>
  </si>
  <si>
    <t>Insignificant</t>
  </si>
  <si>
    <t>Minor</t>
  </si>
  <si>
    <t>Moderate</t>
  </si>
  <si>
    <t>Major</t>
  </si>
  <si>
    <t>Severe / Fatal</t>
  </si>
  <si>
    <t>Risk Bands</t>
  </si>
  <si>
    <t>1–4 Low</t>
  </si>
  <si>
    <t>5–9 Medium</t>
  </si>
  <si>
    <t>10–16 High</t>
  </si>
  <si>
    <t>17–25 Critical</t>
  </si>
  <si>
    <t>ID</t>
  </si>
  <si>
    <t>Site</t>
  </si>
  <si>
    <t>Zone</t>
  </si>
  <si>
    <t>Risk Description</t>
  </si>
  <si>
    <t>Persons at Risk</t>
  </si>
  <si>
    <t>Likelihood</t>
  </si>
  <si>
    <t>Impact</t>
  </si>
  <si>
    <t>Score</t>
  </si>
  <si>
    <t>Risk Level</t>
  </si>
  <si>
    <t>Existing Controls</t>
  </si>
  <si>
    <t>Control Type (Prevent/Detect/Correct)</t>
  </si>
  <si>
    <t>Responsible Person</t>
  </si>
  <si>
    <t>Inspection Frequency</t>
  </si>
  <si>
    <t>Evidence Required</t>
  </si>
  <si>
    <t>Residual Risk</t>
  </si>
  <si>
    <t>Further Action</t>
  </si>
  <si>
    <t>Review Date</t>
  </si>
  <si>
    <t>Cemetery</t>
  </si>
  <si>
    <t>Trees</t>
  </si>
  <si>
    <t>Tree/branch failure causing injury or damage</t>
  </si>
  <si>
    <t>Public</t>
  </si>
  <si>
    <t>High</t>
  </si>
  <si>
    <t>Arboricultural survey 3–5 yrs; storm inspections</t>
  </si>
  <si>
    <t>Prevent/Detect</t>
  </si>
  <si>
    <t>Council/Tree Contractor</t>
  </si>
  <si>
    <t>Annual + post-storm</t>
  </si>
  <si>
    <t>Medium</t>
  </si>
  <si>
    <t>Update tree inventory; prioritise veteran/high-risk trees</t>
  </si>
  <si>
    <t>2026-10-01</t>
  </si>
  <si>
    <t>Memorials</t>
  </si>
  <si>
    <t>Unstable headstones toppling</t>
  </si>
  <si>
    <t>Memorial testing programme; unsafe memorial exclusion zones</t>
  </si>
  <si>
    <t>Clerk/Contractor</t>
  </si>
  <si>
    <t>5-year rolling</t>
  </si>
  <si>
    <t>Complete full testing cycle; notify owners</t>
  </si>
  <si>
    <t>Paths</t>
  </si>
  <si>
    <t>Trips due to uneven ground/sunken graves</t>
  </si>
  <si>
    <t>Routine inspections; levelling programme</t>
  </si>
  <si>
    <t>Prevent/Correct</t>
  </si>
  <si>
    <t>Contractor</t>
  </si>
  <si>
    <t>Monthly/seasonal</t>
  </si>
  <si>
    <t>Maintenance records</t>
  </si>
  <si>
    <t>Increase winter inspections</t>
  </si>
  <si>
    <t>Flood zone</t>
  </si>
  <si>
    <t>Flooding/waterlogging affecting graves</t>
  </si>
  <si>
    <t>Public, environment</t>
  </si>
  <si>
    <t>Drainage checks; weather monitoring; closure procedure</t>
  </si>
  <si>
    <t>Council</t>
  </si>
  <si>
    <t>Seasonal + weather</t>
  </si>
  <si>
    <t>Flood logs; photos</t>
  </si>
  <si>
    <t>Review drainage capacity and resilience</t>
  </si>
  <si>
    <t>Operations</t>
  </si>
  <si>
    <t>Burial plot allocation error</t>
  </si>
  <si>
    <t>Public/families</t>
  </si>
  <si>
    <t>Medium-High</t>
  </si>
  <si>
    <t>Burial register; double-check allocation system</t>
  </si>
  <si>
    <t>Prevent</t>
  </si>
  <si>
    <t>Clerk</t>
  </si>
  <si>
    <t>Per burial</t>
  </si>
  <si>
    <t>Burial records audit trail</t>
  </si>
  <si>
    <t>Digitise burial mapping system</t>
  </si>
  <si>
    <t>Churchyard</t>
  </si>
  <si>
    <t>Old memorials</t>
  </si>
  <si>
    <t>Collapse of historic monuments</t>
  </si>
  <si>
    <t>Annual + 5-year cycle</t>
  </si>
  <si>
    <t>Inspection reports</t>
  </si>
  <si>
    <t>Survey oldest sections</t>
  </si>
  <si>
    <t>Boundaries</t>
  </si>
  <si>
    <t>Wall/fence collapse</t>
  </si>
  <si>
    <t>Periodic structural inspection</t>
  </si>
  <si>
    <t>5-year + post-storm</t>
  </si>
  <si>
    <t>Structural survey report</t>
  </si>
  <si>
    <t>Commission inspection if overdue</t>
  </si>
  <si>
    <t>Overhanging or failing branches</t>
  </si>
  <si>
    <t>Tree survey cycle; reactive works</t>
  </si>
  <si>
    <t>Annual + 3–5 yrs</t>
  </si>
  <si>
    <t>Tree survey</t>
  </si>
  <si>
    <t>Prioritise overpaths and entrances</t>
  </si>
  <si>
    <t>Both</t>
  </si>
  <si>
    <t>General</t>
  </si>
  <si>
    <t>Slips/trips from wet surfaces</t>
  </si>
  <si>
    <t>Routine inspections; signage if needed</t>
  </si>
  <si>
    <t>Monthly</t>
  </si>
  <si>
    <t>Inspection log</t>
  </si>
  <si>
    <t>Review winter safety procedures</t>
  </si>
  <si>
    <t>Security</t>
  </si>
  <si>
    <t>Vandalism/damage to graves</t>
  </si>
  <si>
    <t>Community oversight; reporting procedures</t>
  </si>
  <si>
    <t>Detect/Correct</t>
  </si>
  <si>
    <t>Ongoing</t>
  </si>
  <si>
    <t>Incident reports</t>
  </si>
  <si>
    <t>Low-Medium</t>
  </si>
  <si>
    <t>Review security risk annually</t>
  </si>
  <si>
    <t>Date</t>
  </si>
  <si>
    <t>Location</t>
  </si>
  <si>
    <t>Incident Type</t>
  </si>
  <si>
    <t>Description</t>
  </si>
  <si>
    <t>Injury?</t>
  </si>
  <si>
    <t>Reported To</t>
  </si>
  <si>
    <t>Action Taken</t>
  </si>
  <si>
    <t>RIDDOR Required?</t>
  </si>
  <si>
    <t>Follow-up</t>
  </si>
  <si>
    <t>Governance, risk management, and operational controls</t>
  </si>
  <si>
    <t>Cemetery &amp; Churchyard Risk Management Pack</t>
  </si>
  <si>
    <t>Inspection regime with Clerk's coordination</t>
  </si>
  <si>
    <t>Tree survey report</t>
  </si>
  <si>
    <t>Memorial inspections</t>
  </si>
  <si>
    <t>3.6 - updated 20.4.2026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</si>
</sst>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B8" sqref="B8"/>
    </sheetView>
  </sheetViews>
  <sheetFormatPr baseColWidth="10" defaultColWidth="20.5" defaultRowHeight="15" x14ac:dyDescent="0.2"/>
  <sheetData>
    <row r="1" spans="1:2" x14ac:dyDescent="0.2">
      <c r="A1" t="s">
        <v>0</v>
      </c>
      <c r="B1" t="s">
        <v>132</v>
      </c>
    </row>
    <row r="2" spans="1:2" x14ac:dyDescent="0.2">
      <c r="A2" t="s">
        <v>1</v>
      </c>
      <c r="B2" t="s">
        <v>2</v>
      </c>
    </row>
    <row r="3" spans="1:2" x14ac:dyDescent="0.2">
      <c r="A3" t="s">
        <v>3</v>
      </c>
      <c r="B3" t="s">
        <v>131</v>
      </c>
    </row>
    <row r="4" spans="1:2" x14ac:dyDescent="0.2">
      <c r="A4" t="s">
        <v>4</v>
      </c>
      <c r="B4" t="s">
        <v>5</v>
      </c>
    </row>
    <row r="5" spans="1:2" x14ac:dyDescent="0.2">
      <c r="A5" t="s">
        <v>6</v>
      </c>
      <c r="B5" t="s">
        <v>7</v>
      </c>
    </row>
    <row r="6" spans="1:2" x14ac:dyDescent="0.2">
      <c r="A6" t="s">
        <v>8</v>
      </c>
      <c r="B6" t="s">
        <v>9</v>
      </c>
    </row>
    <row r="7" spans="1:2" x14ac:dyDescent="0.2">
      <c r="A7" t="s">
        <v>10</v>
      </c>
      <c r="B7" t="s">
        <v>136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sqref="A1:B1048576"/>
    </sheetView>
  </sheetViews>
  <sheetFormatPr baseColWidth="10" defaultColWidth="8.83203125" defaultRowHeight="15" x14ac:dyDescent="0.2"/>
  <cols>
    <col min="1" max="2" width="16.83203125" customWidth="1"/>
  </cols>
  <sheetData>
    <row r="1" spans="1:2" x14ac:dyDescent="0.2">
      <c r="A1" t="s">
        <v>11</v>
      </c>
      <c r="B1" t="s">
        <v>12</v>
      </c>
    </row>
    <row r="2" spans="1:2" x14ac:dyDescent="0.2">
      <c r="A2">
        <v>1</v>
      </c>
      <c r="B2" t="s">
        <v>13</v>
      </c>
    </row>
    <row r="3" spans="1:2" x14ac:dyDescent="0.2">
      <c r="A3">
        <v>2</v>
      </c>
      <c r="B3" t="s">
        <v>14</v>
      </c>
    </row>
    <row r="4" spans="1:2" x14ac:dyDescent="0.2">
      <c r="A4">
        <v>3</v>
      </c>
      <c r="B4" t="s">
        <v>15</v>
      </c>
    </row>
    <row r="5" spans="1:2" x14ac:dyDescent="0.2">
      <c r="A5">
        <v>4</v>
      </c>
      <c r="B5" t="s">
        <v>16</v>
      </c>
    </row>
    <row r="6" spans="1:2" x14ac:dyDescent="0.2">
      <c r="A6">
        <v>5</v>
      </c>
      <c r="B6" t="s">
        <v>17</v>
      </c>
    </row>
    <row r="8" spans="1:2" x14ac:dyDescent="0.2">
      <c r="A8" t="s">
        <v>18</v>
      </c>
      <c r="B8" t="s">
        <v>12</v>
      </c>
    </row>
    <row r="9" spans="1:2" x14ac:dyDescent="0.2">
      <c r="A9">
        <v>1</v>
      </c>
      <c r="B9" t="s">
        <v>19</v>
      </c>
    </row>
    <row r="10" spans="1:2" x14ac:dyDescent="0.2">
      <c r="A10">
        <v>2</v>
      </c>
      <c r="B10" t="s">
        <v>20</v>
      </c>
    </row>
    <row r="11" spans="1:2" x14ac:dyDescent="0.2">
      <c r="A11">
        <v>3</v>
      </c>
      <c r="B11" t="s">
        <v>21</v>
      </c>
    </row>
    <row r="12" spans="1:2" x14ac:dyDescent="0.2">
      <c r="A12">
        <v>4</v>
      </c>
      <c r="B12" t="s">
        <v>22</v>
      </c>
    </row>
    <row r="13" spans="1:2" x14ac:dyDescent="0.2">
      <c r="A13">
        <v>5</v>
      </c>
      <c r="B13" t="s">
        <v>23</v>
      </c>
    </row>
    <row r="15" spans="1:2" x14ac:dyDescent="0.2">
      <c r="A15" t="s">
        <v>24</v>
      </c>
    </row>
    <row r="16" spans="1:2" x14ac:dyDescent="0.2">
      <c r="A16" t="s">
        <v>25</v>
      </c>
    </row>
    <row r="17" spans="1:1" x14ac:dyDescent="0.2">
      <c r="A17" t="s">
        <v>26</v>
      </c>
    </row>
    <row r="18" spans="1:1" x14ac:dyDescent="0.2">
      <c r="A18" t="s">
        <v>27</v>
      </c>
    </row>
    <row r="19" spans="1:1" x14ac:dyDescent="0.2">
      <c r="A19" t="s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1"/>
  <sheetViews>
    <sheetView workbookViewId="0">
      <selection activeCell="Q2" sqref="Q2"/>
    </sheetView>
  </sheetViews>
  <sheetFormatPr baseColWidth="10" defaultColWidth="8.83203125" defaultRowHeight="15" x14ac:dyDescent="0.2"/>
  <cols>
    <col min="1" max="1" width="8.6640625" customWidth="1"/>
    <col min="2" max="2" width="11.33203125" customWidth="1"/>
    <col min="3" max="3" width="12.6640625" customWidth="1"/>
    <col min="4" max="4" width="35.6640625" customWidth="1"/>
    <col min="5" max="5" width="17.1640625" customWidth="1"/>
    <col min="9" max="9" width="15.1640625" customWidth="1"/>
    <col min="10" max="10" width="49.33203125" customWidth="1"/>
    <col min="11" max="11" width="16.33203125" customWidth="1"/>
    <col min="12" max="12" width="23" customWidth="1"/>
    <col min="13" max="13" width="21" customWidth="1"/>
    <col min="14" max="14" width="27.1640625" customWidth="1"/>
    <col min="15" max="15" width="9" customWidth="1"/>
    <col min="16" max="16" width="44.33203125" customWidth="1"/>
    <col min="17" max="17" width="20.33203125" customWidth="1"/>
  </cols>
  <sheetData>
    <row r="1" spans="1:17" s="1" customFormat="1" x14ac:dyDescent="0.2">
      <c r="A1" s="1" t="s">
        <v>29</v>
      </c>
      <c r="B1" s="1" t="s">
        <v>30</v>
      </c>
      <c r="C1" s="1" t="s">
        <v>31</v>
      </c>
      <c r="D1" s="1" t="s">
        <v>32</v>
      </c>
      <c r="E1" s="1" t="s">
        <v>33</v>
      </c>
      <c r="F1" s="1" t="s">
        <v>34</v>
      </c>
      <c r="G1" s="1" t="s">
        <v>35</v>
      </c>
      <c r="H1" s="1" t="s">
        <v>36</v>
      </c>
      <c r="I1" s="1" t="s">
        <v>37</v>
      </c>
      <c r="J1" s="1" t="s">
        <v>38</v>
      </c>
      <c r="K1" s="1" t="s">
        <v>39</v>
      </c>
      <c r="L1" s="1" t="s">
        <v>40</v>
      </c>
      <c r="M1" s="1" t="s">
        <v>41</v>
      </c>
      <c r="N1" s="1" t="s">
        <v>42</v>
      </c>
      <c r="O1" s="1" t="s">
        <v>43</v>
      </c>
      <c r="P1" s="1" t="s">
        <v>44</v>
      </c>
      <c r="Q1" s="1" t="s">
        <v>45</v>
      </c>
    </row>
    <row r="2" spans="1:17" x14ac:dyDescent="0.2">
      <c r="A2">
        <v>1</v>
      </c>
      <c r="B2" t="s">
        <v>46</v>
      </c>
      <c r="C2" t="s">
        <v>47</v>
      </c>
      <c r="D2" t="s">
        <v>48</v>
      </c>
      <c r="E2" t="s">
        <v>49</v>
      </c>
      <c r="F2">
        <v>3</v>
      </c>
      <c r="G2">
        <v>5</v>
      </c>
      <c r="H2">
        <f t="shared" ref="H2:H11" si="0">F2*G2</f>
        <v>15</v>
      </c>
      <c r="I2" t="s">
        <v>50</v>
      </c>
      <c r="J2" t="s">
        <v>51</v>
      </c>
      <c r="K2" t="s">
        <v>52</v>
      </c>
      <c r="L2" t="s">
        <v>53</v>
      </c>
      <c r="M2" t="s">
        <v>54</v>
      </c>
      <c r="N2" t="s">
        <v>134</v>
      </c>
      <c r="O2" t="s">
        <v>55</v>
      </c>
      <c r="P2" t="s">
        <v>56</v>
      </c>
    </row>
    <row r="3" spans="1:17" x14ac:dyDescent="0.2">
      <c r="A3">
        <v>2</v>
      </c>
      <c r="B3" t="s">
        <v>46</v>
      </c>
      <c r="C3" t="s">
        <v>58</v>
      </c>
      <c r="D3" t="s">
        <v>59</v>
      </c>
      <c r="E3" t="s">
        <v>49</v>
      </c>
      <c r="F3">
        <v>3</v>
      </c>
      <c r="G3">
        <v>5</v>
      </c>
      <c r="H3">
        <f t="shared" si="0"/>
        <v>15</v>
      </c>
      <c r="I3" t="s">
        <v>50</v>
      </c>
      <c r="J3" t="s">
        <v>60</v>
      </c>
      <c r="K3" t="s">
        <v>52</v>
      </c>
      <c r="L3" t="s">
        <v>61</v>
      </c>
      <c r="M3" t="s">
        <v>62</v>
      </c>
      <c r="N3" t="s">
        <v>135</v>
      </c>
      <c r="O3" t="s">
        <v>55</v>
      </c>
      <c r="P3" t="s">
        <v>63</v>
      </c>
      <c r="Q3" t="s">
        <v>57</v>
      </c>
    </row>
    <row r="4" spans="1:17" x14ac:dyDescent="0.2">
      <c r="A4">
        <v>3</v>
      </c>
      <c r="B4" t="s">
        <v>46</v>
      </c>
      <c r="C4" t="s">
        <v>64</v>
      </c>
      <c r="D4" t="s">
        <v>65</v>
      </c>
      <c r="E4" t="s">
        <v>49</v>
      </c>
      <c r="F4">
        <v>4</v>
      </c>
      <c r="G4">
        <v>4</v>
      </c>
      <c r="H4">
        <f t="shared" si="0"/>
        <v>16</v>
      </c>
      <c r="I4" t="s">
        <v>50</v>
      </c>
      <c r="J4" t="s">
        <v>66</v>
      </c>
      <c r="K4" t="s">
        <v>67</v>
      </c>
      <c r="L4" t="s">
        <v>68</v>
      </c>
      <c r="M4" t="s">
        <v>69</v>
      </c>
      <c r="N4" t="s">
        <v>70</v>
      </c>
      <c r="O4" t="s">
        <v>55</v>
      </c>
      <c r="P4" t="s">
        <v>71</v>
      </c>
      <c r="Q4" t="s">
        <v>57</v>
      </c>
    </row>
    <row r="5" spans="1:17" x14ac:dyDescent="0.2">
      <c r="A5">
        <v>4</v>
      </c>
      <c r="B5" t="s">
        <v>46</v>
      </c>
      <c r="C5" t="s">
        <v>72</v>
      </c>
      <c r="D5" t="s">
        <v>73</v>
      </c>
      <c r="E5" t="s">
        <v>74</v>
      </c>
      <c r="F5">
        <v>3</v>
      </c>
      <c r="G5">
        <v>4</v>
      </c>
      <c r="H5">
        <f t="shared" si="0"/>
        <v>12</v>
      </c>
      <c r="I5" t="s">
        <v>50</v>
      </c>
      <c r="J5" t="s">
        <v>75</v>
      </c>
      <c r="K5" t="s">
        <v>52</v>
      </c>
      <c r="L5" t="s">
        <v>76</v>
      </c>
      <c r="M5" t="s">
        <v>77</v>
      </c>
      <c r="N5" t="s">
        <v>78</v>
      </c>
      <c r="O5" t="s">
        <v>50</v>
      </c>
      <c r="P5" t="s">
        <v>79</v>
      </c>
      <c r="Q5" t="s">
        <v>57</v>
      </c>
    </row>
    <row r="6" spans="1:17" x14ac:dyDescent="0.2">
      <c r="A6">
        <v>5</v>
      </c>
      <c r="B6" t="s">
        <v>46</v>
      </c>
      <c r="C6" t="s">
        <v>80</v>
      </c>
      <c r="D6" t="s">
        <v>81</v>
      </c>
      <c r="E6" t="s">
        <v>82</v>
      </c>
      <c r="F6">
        <v>2</v>
      </c>
      <c r="G6">
        <v>5</v>
      </c>
      <c r="H6">
        <f t="shared" si="0"/>
        <v>10</v>
      </c>
      <c r="I6" t="s">
        <v>83</v>
      </c>
      <c r="J6" t="s">
        <v>84</v>
      </c>
      <c r="K6" t="s">
        <v>85</v>
      </c>
      <c r="L6" t="s">
        <v>86</v>
      </c>
      <c r="M6" t="s">
        <v>87</v>
      </c>
      <c r="N6" t="s">
        <v>88</v>
      </c>
      <c r="O6" t="s">
        <v>55</v>
      </c>
      <c r="P6" t="s">
        <v>89</v>
      </c>
      <c r="Q6" t="s">
        <v>57</v>
      </c>
    </row>
    <row r="7" spans="1:17" x14ac:dyDescent="0.2">
      <c r="A7">
        <v>6</v>
      </c>
      <c r="B7" t="s">
        <v>90</v>
      </c>
      <c r="C7" t="s">
        <v>91</v>
      </c>
      <c r="D7" t="s">
        <v>92</v>
      </c>
      <c r="E7" t="s">
        <v>49</v>
      </c>
      <c r="F7">
        <v>3</v>
      </c>
      <c r="G7">
        <v>5</v>
      </c>
      <c r="H7">
        <f t="shared" si="0"/>
        <v>15</v>
      </c>
      <c r="I7" t="s">
        <v>50</v>
      </c>
      <c r="J7" t="s">
        <v>133</v>
      </c>
      <c r="K7" t="s">
        <v>52</v>
      </c>
      <c r="L7" t="s">
        <v>1</v>
      </c>
      <c r="M7" t="s">
        <v>93</v>
      </c>
      <c r="N7" t="s">
        <v>94</v>
      </c>
      <c r="O7" t="s">
        <v>55</v>
      </c>
      <c r="P7" t="s">
        <v>95</v>
      </c>
      <c r="Q7" t="s">
        <v>57</v>
      </c>
    </row>
    <row r="8" spans="1:17" x14ac:dyDescent="0.2">
      <c r="A8">
        <v>7</v>
      </c>
      <c r="B8" t="s">
        <v>90</v>
      </c>
      <c r="C8" t="s">
        <v>96</v>
      </c>
      <c r="D8" t="s">
        <v>97</v>
      </c>
      <c r="E8" t="s">
        <v>49</v>
      </c>
      <c r="F8">
        <v>2</v>
      </c>
      <c r="G8">
        <v>5</v>
      </c>
      <c r="H8">
        <f t="shared" si="0"/>
        <v>10</v>
      </c>
      <c r="I8" t="s">
        <v>55</v>
      </c>
      <c r="J8" t="s">
        <v>98</v>
      </c>
      <c r="K8" t="s">
        <v>85</v>
      </c>
      <c r="L8" t="s">
        <v>76</v>
      </c>
      <c r="M8" t="s">
        <v>99</v>
      </c>
      <c r="N8" t="s">
        <v>100</v>
      </c>
      <c r="O8" t="s">
        <v>55</v>
      </c>
      <c r="P8" t="s">
        <v>101</v>
      </c>
      <c r="Q8" t="s">
        <v>57</v>
      </c>
    </row>
    <row r="9" spans="1:17" x14ac:dyDescent="0.2">
      <c r="A9">
        <v>8</v>
      </c>
      <c r="B9" t="s">
        <v>90</v>
      </c>
      <c r="C9" t="s">
        <v>47</v>
      </c>
      <c r="D9" t="s">
        <v>102</v>
      </c>
      <c r="E9" t="s">
        <v>49</v>
      </c>
      <c r="F9">
        <v>3</v>
      </c>
      <c r="G9">
        <v>5</v>
      </c>
      <c r="H9">
        <f t="shared" si="0"/>
        <v>15</v>
      </c>
      <c r="I9" t="s">
        <v>50</v>
      </c>
      <c r="J9" t="s">
        <v>103</v>
      </c>
      <c r="K9" t="s">
        <v>52</v>
      </c>
      <c r="L9" t="s">
        <v>76</v>
      </c>
      <c r="M9" t="s">
        <v>104</v>
      </c>
      <c r="N9" t="s">
        <v>105</v>
      </c>
      <c r="O9" t="s">
        <v>55</v>
      </c>
      <c r="P9" t="s">
        <v>106</v>
      </c>
      <c r="Q9" t="s">
        <v>57</v>
      </c>
    </row>
    <row r="10" spans="1:17" x14ac:dyDescent="0.2">
      <c r="A10">
        <v>9</v>
      </c>
      <c r="B10" t="s">
        <v>107</v>
      </c>
      <c r="C10" t="s">
        <v>108</v>
      </c>
      <c r="D10" t="s">
        <v>109</v>
      </c>
      <c r="E10" t="s">
        <v>49</v>
      </c>
      <c r="F10">
        <v>4</v>
      </c>
      <c r="G10">
        <v>4</v>
      </c>
      <c r="H10">
        <f t="shared" si="0"/>
        <v>16</v>
      </c>
      <c r="I10" t="s">
        <v>50</v>
      </c>
      <c r="J10" t="s">
        <v>110</v>
      </c>
      <c r="K10" t="s">
        <v>85</v>
      </c>
      <c r="L10" t="s">
        <v>68</v>
      </c>
      <c r="M10" t="s">
        <v>111</v>
      </c>
      <c r="N10" t="s">
        <v>112</v>
      </c>
      <c r="O10" t="s">
        <v>55</v>
      </c>
      <c r="P10" t="s">
        <v>113</v>
      </c>
      <c r="Q10" t="s">
        <v>57</v>
      </c>
    </row>
    <row r="11" spans="1:17" x14ac:dyDescent="0.2">
      <c r="A11">
        <v>10</v>
      </c>
      <c r="B11" t="s">
        <v>107</v>
      </c>
      <c r="C11" t="s">
        <v>114</v>
      </c>
      <c r="D11" t="s">
        <v>115</v>
      </c>
      <c r="E11" t="s">
        <v>49</v>
      </c>
      <c r="F11">
        <v>3</v>
      </c>
      <c r="G11">
        <v>3</v>
      </c>
      <c r="H11">
        <f t="shared" si="0"/>
        <v>9</v>
      </c>
      <c r="I11" t="s">
        <v>55</v>
      </c>
      <c r="J11" t="s">
        <v>116</v>
      </c>
      <c r="K11" t="s">
        <v>117</v>
      </c>
      <c r="L11" t="s">
        <v>76</v>
      </c>
      <c r="M11" t="s">
        <v>118</v>
      </c>
      <c r="N11" t="s">
        <v>119</v>
      </c>
      <c r="O11" t="s">
        <v>120</v>
      </c>
      <c r="P11" t="s">
        <v>121</v>
      </c>
      <c r="Q11" t="s">
        <v>57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"/>
  <sheetViews>
    <sheetView workbookViewId="0"/>
  </sheetViews>
  <sheetFormatPr baseColWidth="10" defaultColWidth="8.83203125" defaultRowHeight="15" x14ac:dyDescent="0.2"/>
  <cols>
    <col min="3" max="3" width="22.33203125" customWidth="1"/>
    <col min="4" max="4" width="15.83203125" customWidth="1"/>
    <col min="6" max="6" width="14.83203125" customWidth="1"/>
    <col min="7" max="7" width="16" customWidth="1"/>
    <col min="8" max="8" width="17.5" customWidth="1"/>
  </cols>
  <sheetData>
    <row r="1" spans="1:9" x14ac:dyDescent="0.2">
      <c r="A1" t="s">
        <v>122</v>
      </c>
      <c r="B1" t="s">
        <v>123</v>
      </c>
      <c r="C1" t="s">
        <v>124</v>
      </c>
      <c r="D1" t="s">
        <v>125</v>
      </c>
      <c r="E1" t="s">
        <v>126</v>
      </c>
      <c r="F1" t="s">
        <v>127</v>
      </c>
      <c r="G1" t="s">
        <v>128</v>
      </c>
      <c r="H1" t="s">
        <v>129</v>
      </c>
      <c r="I1" t="s">
        <v>130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Governance Cover</vt:lpstr>
      <vt:lpstr>Risk Methodology</vt:lpstr>
      <vt:lpstr>Master Risk Register</vt:lpstr>
      <vt:lpstr>Incident Log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Dave Thornhill</cp:lastModifiedBy>
  <dcterms:created xsi:type="dcterms:W3CDTF">2026-04-20T10:48:13Z</dcterms:created>
  <dcterms:modified xsi:type="dcterms:W3CDTF">2026-04-20T11:02:05Z</dcterms:modified>
</cp:coreProperties>
</file>