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HP\Desktop\DARBS\metodiskais darbs 25.26\"/>
    </mc:Choice>
  </mc:AlternateContent>
  <xr:revisionPtr revIDLastSave="0" documentId="8_{8A6E1BD9-A3B2-4C4F-A6C7-FA09109693E9}" xr6:coauthVersionLast="47" xr6:coauthVersionMax="47" xr10:uidLastSave="{00000000-0000-0000-0000-000000000000}"/>
  <bookViews>
    <workbookView xWindow="-108" yWindow="-108" windowWidth="23256" windowHeight="12456" xr2:uid="{33F6B2A0-1CFE-4EC8-9F43-A01DB0BFEBF3}"/>
  </bookViews>
  <sheets>
    <sheet name="Lapa1" sheetId="1" r:id="rId1"/>
    <sheet name="Lap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A74" i="1"/>
  <c r="A75" i="1"/>
  <c r="A67" i="1"/>
  <c r="A68" i="1"/>
  <c r="A69" i="1"/>
  <c r="A70" i="1"/>
  <c r="A71" i="1"/>
  <c r="A72" i="1"/>
  <c r="A7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3" i="1"/>
</calcChain>
</file>

<file path=xl/sharedStrings.xml><?xml version="1.0" encoding="utf-8"?>
<sst xmlns="http://schemas.openxmlformats.org/spreadsheetml/2006/main" count="130" uniqueCount="69">
  <si>
    <t>Kontrolsumma</t>
  </si>
  <si>
    <t>Operācijasapraksts</t>
  </si>
  <si>
    <t>Summa</t>
  </si>
  <si>
    <t>D</t>
  </si>
  <si>
    <t>K</t>
  </si>
  <si>
    <t>Sākuma atlikums</t>
  </si>
  <si>
    <t>2310 Žuks</t>
  </si>
  <si>
    <t>2310 Kaza</t>
  </si>
  <si>
    <t>2310 Priede</t>
  </si>
  <si>
    <t>2310 Desa</t>
  </si>
  <si>
    <t>2310 Pīrāgs</t>
  </si>
  <si>
    <t>2310 Burkāns</t>
  </si>
  <si>
    <t>2310 Kālis</t>
  </si>
  <si>
    <t>Pārdeva preci SIA Desa 558+PVN</t>
  </si>
  <si>
    <t>pvn</t>
  </si>
  <si>
    <t>PVN</t>
  </si>
  <si>
    <t>SIA Burkānam piešķīra atlaidi 210, pvn tai sk</t>
  </si>
  <si>
    <t>SIA KAZA atgrieza preci 590,6, pvn tai skaitā</t>
  </si>
  <si>
    <t>SIA Žuks iemaksāja kasē 239,58</t>
  </si>
  <si>
    <t>Pārdeva preci SIA KAZA 807,99+PVN</t>
  </si>
  <si>
    <t>SIA Priede nopirka preci par888,78+PVN</t>
  </si>
  <si>
    <t>SIA Kārlis iemaksāja bankā 1500</t>
  </si>
  <si>
    <t>Pīešķīra atlaidi 55+PVN SIA Kārlis</t>
  </si>
  <si>
    <t>Pārdeva preci SIA Žuks 807,80+PVN</t>
  </si>
  <si>
    <t>Priede SIA atgrieza preci 70,6+PVN</t>
  </si>
  <si>
    <t>Piešķīra atlaidi SIA DESA 55, pvn tai skaitā</t>
  </si>
  <si>
    <t>Pārdeva precis SIA Pīrāgs1250+PVN</t>
  </si>
  <si>
    <t>SIA Burkāns iemaksāja bankas kontā 407</t>
  </si>
  <si>
    <t>Pārdeva preci SIA Desa 987,66, pvn tai sk</t>
  </si>
  <si>
    <t>Izsniedza avansu avansa norēķina personai  Katei  no kase 320</t>
  </si>
  <si>
    <t>2380 Kate</t>
  </si>
  <si>
    <t>Samaksāja piegādātājam 12580 no bankas konta</t>
  </si>
  <si>
    <t>Saņēma rēķinu par KASKO apdrošināšanu 9520eur,apdrošināšanas periods12.10.2025-11.10.2028,</t>
  </si>
  <si>
    <t>Norakstīja uz izdevumiem 2025 gada KASKo apdrošināšanas summu</t>
  </si>
  <si>
    <t>Saņēma rēķinu par telpu nomu 650+PVN par laiku 01.12.2025-31.03.2026,</t>
  </si>
  <si>
    <t>Norakstīja 2025 gada izdevumus par telpu nomu</t>
  </si>
  <si>
    <t>Pārdeva preci SIA Žuks par 558,69, pvn tai sk</t>
  </si>
  <si>
    <t>Pārdeva preci SIAPriede 8076,99, pvn tai sk</t>
  </si>
  <si>
    <t>SIA Pīrāgs iegādājas preci par 555,55+pvn</t>
  </si>
  <si>
    <t>SIA Kārlis nopirka preci par 9070+pvn</t>
  </si>
  <si>
    <t>SIA Burkāns atgrieza preci 5,8,pvn tai sk</t>
  </si>
  <si>
    <t>SIA Kaza iemaksāja bankā 200</t>
  </si>
  <si>
    <t>SIA Desa atgrieza preci 0,5+PVN</t>
  </si>
  <si>
    <t>2360 Juris</t>
  </si>
  <si>
    <t>2360 Klements</t>
  </si>
  <si>
    <t>Klements</t>
  </si>
  <si>
    <t xml:space="preserve">Juris </t>
  </si>
  <si>
    <t>Klements iemaksāja kasē 3600</t>
  </si>
  <si>
    <t>Juris ieguldīja mašīnu par 5300</t>
  </si>
  <si>
    <t>Pauris iemaksāja pusi bankas kontā</t>
  </si>
  <si>
    <t>Saņēma rēķinu par mašīnas nomu 9730,55+PVN par laika periodu 15.12.2025-14.12.2026,</t>
  </si>
  <si>
    <t>Norakstīja uz izdevumiem 2025 gada daļu par mašīnas nomu</t>
  </si>
  <si>
    <t>Nolēma palielināt pamatkapitālu par 35000</t>
  </si>
  <si>
    <t>Juris</t>
  </si>
  <si>
    <t>Kate iesniedza avansanorēķina atskaiti: kafija 4,5+PVN</t>
  </si>
  <si>
    <t>Papīrs 15,50+PVN</t>
  </si>
  <si>
    <t>Pildspalvas 5,20, pvn tai sk</t>
  </si>
  <si>
    <t>minerālūdens 36,8+PVN</t>
  </si>
  <si>
    <t>Izsniedza aizdevumu direktoram Tupiņam 5000 on bankas konta  uz 8 mēnešiem ar mēneša likmi 1,5%</t>
  </si>
  <si>
    <t>Tupiņš iemaksāja kasē 1 mēneša maksājumu</t>
  </si>
  <si>
    <t>Pārdeva preci SIA KAZA 6078+PVN</t>
  </si>
  <si>
    <t>Beigu saldo</t>
  </si>
  <si>
    <t>Apgrozījums</t>
  </si>
  <si>
    <t>Tupiņš paņēma vēl aizdevumu 6500,izmaksa no bankas konta</t>
  </si>
  <si>
    <t xml:space="preserve"> un % par pirmo mēnesi</t>
  </si>
  <si>
    <t>EUR</t>
  </si>
  <si>
    <t>Lauris</t>
  </si>
  <si>
    <t>Nolēma palielināt pamatkapitālu  par 12600eur.  Klementam pieder 4 daļas, Jurim7 daļas Laurim 3 daļas .1 daļas sākotnējā  vērtība 200eur</t>
  </si>
  <si>
    <t>2360 Lauris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</si>
</sst>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b/>
      <sz val="8"/>
      <color theme="1"/>
      <name val="Aptos Narrow"/>
      <charset val="186"/>
      <scheme val="minor"/>
    </font>
    <font>
      <sz val="8"/>
      <color theme="1"/>
      <name val="Aptos Narrow"/>
      <charset val="186"/>
      <scheme val="minor"/>
    </font>
    <font>
      <sz val="10"/>
      <color theme="1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vertical="justify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justify"/>
    </xf>
    <xf numFmtId="0" fontId="0" fillId="0" borderId="1" xfId="0" applyBorder="1" applyAlignment="1">
      <alignment vertical="justify"/>
    </xf>
    <xf numFmtId="0" fontId="0" fillId="0" borderId="1" xfId="0" applyBorder="1" applyAlignment="1">
      <alignment horizontal="right" vertical="justify"/>
    </xf>
    <xf numFmtId="0" fontId="1" fillId="3" borderId="1" xfId="0" applyFont="1" applyFill="1" applyBorder="1" applyAlignment="1">
      <alignment horizontal="center" vertical="justify"/>
    </xf>
    <xf numFmtId="0" fontId="2" fillId="0" borderId="0" xfId="0" applyFont="1"/>
    <xf numFmtId="0" fontId="3" fillId="0" borderId="0" xfId="0" applyFont="1"/>
    <xf numFmtId="2" fontId="2" fillId="4" borderId="0" xfId="0" applyNumberFormat="1" applyFont="1" applyFill="1" applyAlignment="1">
      <alignment horizontal="center"/>
    </xf>
    <xf numFmtId="2" fontId="3" fillId="0" borderId="0" xfId="0" applyNumberFormat="1" applyFont="1"/>
    <xf numFmtId="2" fontId="2" fillId="2" borderId="0" xfId="0" applyNumberFormat="1" applyFont="1" applyFill="1"/>
    <xf numFmtId="2" fontId="2" fillId="3" borderId="0" xfId="0" applyNumberFormat="1" applyFont="1" applyFill="1" applyAlignment="1">
      <alignment horizontal="center"/>
    </xf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justify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A486-1816-4583-881A-D9FB31C24AF9}">
  <dimension ref="A1:AS75"/>
  <sheetViews>
    <sheetView tabSelected="1" workbookViewId="0">
      <pane xSplit="3" ySplit="2" topLeftCell="D28" activePane="bottomRight" state="frozen"/>
      <selection pane="topRight" activeCell="D1" sqref="D1"/>
      <selection pane="bottomLeft" activeCell="A3" sqref="A3"/>
      <selection pane="bottomRight" activeCell="AP2" sqref="AP2"/>
    </sheetView>
  </sheetViews>
  <sheetFormatPr defaultRowHeight="14.4" x14ac:dyDescent="0.3"/>
  <cols>
    <col min="1" max="1" width="4" style="16" customWidth="1"/>
    <col min="2" max="2" width="33.77734375" style="2" customWidth="1"/>
  </cols>
  <sheetData>
    <row r="1" spans="1:45" s="1" customFormat="1" x14ac:dyDescent="0.3">
      <c r="A1" s="15" t="s">
        <v>0</v>
      </c>
      <c r="B1" s="24" t="s">
        <v>1</v>
      </c>
      <c r="C1" s="21" t="s">
        <v>2</v>
      </c>
      <c r="D1" s="6">
        <v>6110</v>
      </c>
      <c r="E1" s="6"/>
      <c r="F1" s="6">
        <v>5721</v>
      </c>
      <c r="G1" s="6"/>
      <c r="H1" s="6">
        <v>2610</v>
      </c>
      <c r="I1" s="6"/>
      <c r="J1" s="6">
        <v>2620</v>
      </c>
      <c r="K1" s="6"/>
      <c r="L1" s="26" t="s">
        <v>6</v>
      </c>
      <c r="M1" s="26"/>
      <c r="N1" s="26" t="s">
        <v>7</v>
      </c>
      <c r="O1" s="26"/>
      <c r="P1" s="26" t="s">
        <v>8</v>
      </c>
      <c r="Q1" s="26"/>
      <c r="R1" s="26" t="s">
        <v>9</v>
      </c>
      <c r="S1" s="26"/>
      <c r="T1" s="26" t="s">
        <v>10</v>
      </c>
      <c r="U1" s="26"/>
      <c r="V1" s="26" t="s">
        <v>11</v>
      </c>
      <c r="W1" s="26"/>
      <c r="X1" s="26" t="s">
        <v>12</v>
      </c>
      <c r="Y1" s="26"/>
      <c r="Z1" s="26">
        <v>3110</v>
      </c>
      <c r="AA1" s="26"/>
      <c r="AB1" s="26">
        <v>5310</v>
      </c>
      <c r="AC1" s="26"/>
      <c r="AD1" s="26">
        <v>7130</v>
      </c>
      <c r="AE1" s="26"/>
      <c r="AF1" s="26">
        <v>7190</v>
      </c>
      <c r="AG1" s="26"/>
      <c r="AH1" s="26">
        <v>2410</v>
      </c>
      <c r="AI1" s="26"/>
      <c r="AJ1" s="26" t="s">
        <v>30</v>
      </c>
      <c r="AK1" s="26"/>
      <c r="AL1" s="26" t="s">
        <v>43</v>
      </c>
      <c r="AM1" s="26"/>
      <c r="AN1" s="26" t="s">
        <v>44</v>
      </c>
      <c r="AO1" s="26"/>
      <c r="AP1" s="26" t="s">
        <v>68</v>
      </c>
      <c r="AQ1" s="26"/>
      <c r="AR1" s="26">
        <v>1230</v>
      </c>
      <c r="AS1" s="26"/>
    </row>
    <row r="2" spans="1:45" x14ac:dyDescent="0.3">
      <c r="B2" s="25"/>
      <c r="C2" s="22" t="s">
        <v>65</v>
      </c>
      <c r="D2" s="7" t="s">
        <v>3</v>
      </c>
      <c r="E2" s="7" t="s">
        <v>4</v>
      </c>
      <c r="F2" s="7" t="s">
        <v>3</v>
      </c>
      <c r="G2" s="7" t="s">
        <v>4</v>
      </c>
      <c r="H2" s="7" t="s">
        <v>3</v>
      </c>
      <c r="I2" s="7" t="s">
        <v>4</v>
      </c>
      <c r="J2" s="7" t="s">
        <v>3</v>
      </c>
      <c r="K2" s="7" t="s">
        <v>4</v>
      </c>
      <c r="L2" s="7" t="s">
        <v>3</v>
      </c>
      <c r="M2" s="7" t="s">
        <v>4</v>
      </c>
      <c r="N2" s="7" t="s">
        <v>3</v>
      </c>
      <c r="O2" s="7" t="s">
        <v>4</v>
      </c>
      <c r="P2" s="7" t="s">
        <v>3</v>
      </c>
      <c r="Q2" s="7" t="s">
        <v>4</v>
      </c>
      <c r="R2" s="7" t="s">
        <v>3</v>
      </c>
      <c r="S2" s="7" t="s">
        <v>4</v>
      </c>
      <c r="T2" s="7" t="s">
        <v>3</v>
      </c>
      <c r="U2" s="7" t="s">
        <v>4</v>
      </c>
      <c r="V2" s="7" t="s">
        <v>3</v>
      </c>
      <c r="W2" s="7" t="s">
        <v>4</v>
      </c>
      <c r="X2" s="7" t="s">
        <v>3</v>
      </c>
      <c r="Y2" s="7" t="s">
        <v>4</v>
      </c>
      <c r="Z2" s="7" t="s">
        <v>3</v>
      </c>
      <c r="AA2" s="7" t="s">
        <v>4</v>
      </c>
      <c r="AB2" s="7" t="s">
        <v>3</v>
      </c>
      <c r="AC2" s="7" t="s">
        <v>4</v>
      </c>
      <c r="AD2" s="7" t="s">
        <v>3</v>
      </c>
      <c r="AE2" s="7" t="s">
        <v>4</v>
      </c>
      <c r="AF2" s="7" t="s">
        <v>3</v>
      </c>
      <c r="AG2" s="7" t="s">
        <v>4</v>
      </c>
      <c r="AH2" s="7" t="s">
        <v>3</v>
      </c>
      <c r="AI2" s="7" t="s">
        <v>4</v>
      </c>
      <c r="AJ2" s="7" t="s">
        <v>3</v>
      </c>
      <c r="AK2" s="7" t="s">
        <v>4</v>
      </c>
      <c r="AL2" s="7" t="s">
        <v>3</v>
      </c>
      <c r="AM2" s="7" t="s">
        <v>4</v>
      </c>
      <c r="AN2" s="7" t="s">
        <v>3</v>
      </c>
      <c r="AO2" s="7" t="s">
        <v>4</v>
      </c>
      <c r="AP2" s="7" t="s">
        <v>3</v>
      </c>
      <c r="AQ2" s="7" t="s">
        <v>4</v>
      </c>
      <c r="AR2" s="7" t="s">
        <v>3</v>
      </c>
      <c r="AS2" s="7" t="s">
        <v>4</v>
      </c>
    </row>
    <row r="3" spans="1:45" s="5" customFormat="1" x14ac:dyDescent="0.3">
      <c r="A3" s="17">
        <f>D3+F3+H3+J3+L3-M3-K3-I3-G3-E3+N3-O3+P3-Q3+R3-S3+T3-U3+V3-W3+X3-Y3+Z3-AA3+AB3-AC3+AD3-AE3+AF3-AG3+AH3+AJ3-AK3-AI3+AL3-AM3+AN3-AO3+AP3-AQ3+AR3-AS3</f>
        <v>7.2759576141834259E-12</v>
      </c>
      <c r="B3" s="11" t="s">
        <v>5</v>
      </c>
      <c r="C3" s="8">
        <f>D3+F3+H3+J3+L3+N3+P3+R3+T3+V3+X3+Z3+AB3+AD3+AF3+AH3+AJ3+AL3+AN3+AP3+AR3</f>
        <v>49577.840000000004</v>
      </c>
      <c r="D3" s="8"/>
      <c r="E3" s="8">
        <v>12580</v>
      </c>
      <c r="F3" s="8"/>
      <c r="G3" s="8">
        <v>658.25</v>
      </c>
      <c r="H3" s="8">
        <v>5830</v>
      </c>
      <c r="I3" s="8"/>
      <c r="J3" s="8">
        <v>20874</v>
      </c>
      <c r="K3" s="8"/>
      <c r="L3" s="8">
        <v>239.58</v>
      </c>
      <c r="M3" s="8"/>
      <c r="N3" s="8">
        <v>6660.78</v>
      </c>
      <c r="O3" s="8"/>
      <c r="P3" s="8">
        <v>6704.4</v>
      </c>
      <c r="Q3" s="8"/>
      <c r="R3" s="8">
        <v>608.5</v>
      </c>
      <c r="S3" s="8"/>
      <c r="T3" s="8">
        <v>667.4</v>
      </c>
      <c r="U3" s="8"/>
      <c r="V3" s="8">
        <v>907.88</v>
      </c>
      <c r="W3" s="8"/>
      <c r="X3" s="8">
        <v>7085.3</v>
      </c>
      <c r="Y3" s="8"/>
      <c r="Z3" s="8"/>
      <c r="AA3" s="8">
        <v>2800</v>
      </c>
      <c r="AB3" s="8"/>
      <c r="AC3" s="8">
        <v>33539.589999999997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 x14ac:dyDescent="0.3">
      <c r="A4" s="18">
        <f t="shared" ref="A4:A67" si="0">D4+F4+H4+J4+L4-M4-K4-I4-G4-E4+N4-O4+P4-Q4+R4-S4+T4-U4+V4-W4+X4-Y4+Z4-AA4+AB4-AC4+AD4-AE4+AF4-AG4+AH4+AJ4-AK4-AI4+AL4-AM4+AN4-AO4+AP4-AQ4+AR4-AS4</f>
        <v>0</v>
      </c>
      <c r="B4" s="12" t="s">
        <v>13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x14ac:dyDescent="0.3">
      <c r="A5" s="18">
        <f t="shared" si="0"/>
        <v>0</v>
      </c>
      <c r="B5" s="12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28.8" x14ac:dyDescent="0.3">
      <c r="A6" s="18">
        <f t="shared" si="0"/>
        <v>0</v>
      </c>
      <c r="B6" s="12" t="s">
        <v>17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1:45" x14ac:dyDescent="0.3">
      <c r="A7" s="18">
        <f t="shared" si="0"/>
        <v>0</v>
      </c>
      <c r="B7" s="12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1:45" ht="28.8" x14ac:dyDescent="0.3">
      <c r="A8" s="18">
        <f t="shared" si="0"/>
        <v>0</v>
      </c>
      <c r="B8" s="12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1:45" x14ac:dyDescent="0.3">
      <c r="A9" s="18">
        <f t="shared" si="0"/>
        <v>0</v>
      </c>
      <c r="B9" s="12" t="s">
        <v>15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1:45" x14ac:dyDescent="0.3">
      <c r="A10" s="18">
        <f t="shared" si="0"/>
        <v>0</v>
      </c>
      <c r="B10" s="12" t="s">
        <v>18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</row>
    <row r="11" spans="1:45" x14ac:dyDescent="0.3">
      <c r="A11" s="18">
        <f t="shared" si="0"/>
        <v>0</v>
      </c>
      <c r="B11" s="12" t="s">
        <v>19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</row>
    <row r="12" spans="1:45" x14ac:dyDescent="0.3">
      <c r="A12" s="18">
        <f t="shared" si="0"/>
        <v>0</v>
      </c>
      <c r="B12" s="12" t="s">
        <v>15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</row>
    <row r="13" spans="1:45" x14ac:dyDescent="0.3">
      <c r="A13" s="18">
        <f t="shared" si="0"/>
        <v>0</v>
      </c>
      <c r="B13" s="12" t="s">
        <v>20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</row>
    <row r="14" spans="1:45" x14ac:dyDescent="0.3">
      <c r="A14" s="18">
        <f t="shared" si="0"/>
        <v>0</v>
      </c>
      <c r="B14" s="12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45" x14ac:dyDescent="0.3">
      <c r="A15" s="18">
        <f t="shared" si="0"/>
        <v>0</v>
      </c>
      <c r="B15" s="12" t="s">
        <v>21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</row>
    <row r="16" spans="1:45" x14ac:dyDescent="0.3">
      <c r="A16" s="18">
        <f t="shared" si="0"/>
        <v>0</v>
      </c>
      <c r="B16" s="1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</row>
    <row r="17" spans="1:45" x14ac:dyDescent="0.3">
      <c r="A17" s="18">
        <f t="shared" si="0"/>
        <v>0</v>
      </c>
      <c r="B17" s="12" t="s">
        <v>23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x14ac:dyDescent="0.3">
      <c r="A18" s="18">
        <f t="shared" si="0"/>
        <v>0</v>
      </c>
      <c r="B18" s="12" t="s">
        <v>14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</row>
    <row r="19" spans="1:45" x14ac:dyDescent="0.3">
      <c r="A19" s="18">
        <f t="shared" si="0"/>
        <v>0</v>
      </c>
      <c r="B19" s="12" t="s">
        <v>24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</row>
    <row r="20" spans="1:45" x14ac:dyDescent="0.3">
      <c r="A20" s="18">
        <f t="shared" si="0"/>
        <v>0</v>
      </c>
      <c r="B20" s="12" t="s">
        <v>14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</row>
    <row r="21" spans="1:45" ht="28.8" x14ac:dyDescent="0.3">
      <c r="A21" s="18">
        <f t="shared" si="0"/>
        <v>0</v>
      </c>
      <c r="B21" s="12" t="s">
        <v>25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</row>
    <row r="22" spans="1:45" x14ac:dyDescent="0.3">
      <c r="A22" s="18">
        <f t="shared" si="0"/>
        <v>0</v>
      </c>
      <c r="B22" s="12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</row>
    <row r="23" spans="1:45" x14ac:dyDescent="0.3">
      <c r="A23" s="18">
        <f t="shared" si="0"/>
        <v>0</v>
      </c>
      <c r="B23" s="12" t="s">
        <v>26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</row>
    <row r="24" spans="1:45" x14ac:dyDescent="0.3">
      <c r="A24" s="18">
        <f t="shared" si="0"/>
        <v>0</v>
      </c>
      <c r="B24" s="12" t="s">
        <v>14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</row>
    <row r="25" spans="1:45" ht="28.8" x14ac:dyDescent="0.3">
      <c r="A25" s="18">
        <f t="shared" si="0"/>
        <v>0</v>
      </c>
      <c r="B25" s="12" t="s">
        <v>27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</row>
    <row r="26" spans="1:45" ht="28.8" x14ac:dyDescent="0.3">
      <c r="A26" s="18">
        <f t="shared" si="0"/>
        <v>0</v>
      </c>
      <c r="B26" s="12" t="s">
        <v>28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</row>
    <row r="27" spans="1:45" x14ac:dyDescent="0.3">
      <c r="A27" s="18">
        <f t="shared" si="0"/>
        <v>0</v>
      </c>
      <c r="B27" s="12" t="s">
        <v>14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</row>
    <row r="28" spans="1:45" ht="28.8" x14ac:dyDescent="0.3">
      <c r="A28" s="18">
        <f t="shared" si="0"/>
        <v>0</v>
      </c>
      <c r="B28" s="12" t="s">
        <v>29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  <row r="29" spans="1:45" ht="28.8" x14ac:dyDescent="0.3">
      <c r="A29" s="18">
        <f t="shared" si="0"/>
        <v>0</v>
      </c>
      <c r="B29" s="12" t="s">
        <v>31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</row>
    <row r="30" spans="1:45" ht="57.6" x14ac:dyDescent="0.3">
      <c r="A30" s="18">
        <f t="shared" si="0"/>
        <v>0</v>
      </c>
      <c r="B30" s="12" t="s">
        <v>32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</row>
    <row r="31" spans="1:45" ht="28.8" x14ac:dyDescent="0.3">
      <c r="A31" s="18">
        <f t="shared" si="0"/>
        <v>0</v>
      </c>
      <c r="B31" s="12" t="s">
        <v>33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</row>
    <row r="32" spans="1:45" ht="28.8" x14ac:dyDescent="0.3">
      <c r="A32" s="18">
        <f t="shared" si="0"/>
        <v>0</v>
      </c>
      <c r="B32" s="12" t="s">
        <v>34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</row>
    <row r="33" spans="1:45" ht="28.8" x14ac:dyDescent="0.3">
      <c r="A33" s="18">
        <f t="shared" si="0"/>
        <v>0</v>
      </c>
      <c r="B33" s="12" t="s">
        <v>35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</row>
    <row r="34" spans="1:45" ht="28.8" x14ac:dyDescent="0.3">
      <c r="A34" s="18">
        <f t="shared" si="0"/>
        <v>0</v>
      </c>
      <c r="B34" s="12" t="s">
        <v>36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</row>
    <row r="35" spans="1:45" x14ac:dyDescent="0.3">
      <c r="A35" s="18">
        <f t="shared" si="0"/>
        <v>0</v>
      </c>
      <c r="B35" s="12" t="s">
        <v>14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45" ht="28.8" x14ac:dyDescent="0.3">
      <c r="A36" s="18">
        <f t="shared" si="0"/>
        <v>0</v>
      </c>
      <c r="B36" s="12" t="s">
        <v>37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</row>
    <row r="37" spans="1:45" x14ac:dyDescent="0.3">
      <c r="A37" s="18">
        <f t="shared" si="0"/>
        <v>0</v>
      </c>
      <c r="B37" s="12" t="s">
        <v>14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</row>
    <row r="38" spans="1:45" ht="28.8" x14ac:dyDescent="0.3">
      <c r="A38" s="18">
        <f t="shared" si="0"/>
        <v>0</v>
      </c>
      <c r="B38" s="12" t="s">
        <v>38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</row>
    <row r="39" spans="1:45" x14ac:dyDescent="0.3">
      <c r="A39" s="18">
        <f t="shared" si="0"/>
        <v>0</v>
      </c>
      <c r="B39" s="12" t="s">
        <v>14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</row>
    <row r="40" spans="1:45" x14ac:dyDescent="0.3">
      <c r="A40" s="18">
        <f t="shared" si="0"/>
        <v>0</v>
      </c>
      <c r="B40" s="12" t="s">
        <v>39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</row>
    <row r="41" spans="1:45" x14ac:dyDescent="0.3">
      <c r="A41" s="18">
        <f t="shared" si="0"/>
        <v>0</v>
      </c>
      <c r="B41" s="12" t="s">
        <v>14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</row>
    <row r="42" spans="1:45" x14ac:dyDescent="0.3">
      <c r="A42" s="18">
        <f t="shared" si="0"/>
        <v>0</v>
      </c>
      <c r="B42" s="12" t="s">
        <v>40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</row>
    <row r="43" spans="1:45" x14ac:dyDescent="0.3">
      <c r="A43" s="18">
        <f t="shared" si="0"/>
        <v>0</v>
      </c>
      <c r="B43" s="12" t="s">
        <v>14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</row>
    <row r="44" spans="1:45" x14ac:dyDescent="0.3">
      <c r="A44" s="18">
        <f t="shared" si="0"/>
        <v>0</v>
      </c>
      <c r="B44" s="12" t="s">
        <v>41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</row>
    <row r="45" spans="1:45" x14ac:dyDescent="0.3">
      <c r="A45" s="18">
        <f t="shared" si="0"/>
        <v>0</v>
      </c>
      <c r="B45" s="12" t="s">
        <v>42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</row>
    <row r="46" spans="1:45" x14ac:dyDescent="0.3">
      <c r="A46" s="18">
        <f t="shared" si="0"/>
        <v>0</v>
      </c>
      <c r="B46" s="12" t="s">
        <v>14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</row>
    <row r="47" spans="1:45" ht="57.6" x14ac:dyDescent="0.3">
      <c r="A47" s="18">
        <f t="shared" si="0"/>
        <v>0</v>
      </c>
      <c r="B47" s="12" t="s">
        <v>67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</row>
    <row r="48" spans="1:45" x14ac:dyDescent="0.3">
      <c r="A48" s="18">
        <f t="shared" si="0"/>
        <v>0</v>
      </c>
      <c r="B48" s="13" t="s">
        <v>45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</row>
    <row r="49" spans="1:45" x14ac:dyDescent="0.3">
      <c r="A49" s="18">
        <f t="shared" si="0"/>
        <v>0</v>
      </c>
      <c r="B49" s="13" t="s">
        <v>46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</row>
    <row r="50" spans="1:45" x14ac:dyDescent="0.3">
      <c r="A50" s="18">
        <f t="shared" si="0"/>
        <v>0</v>
      </c>
      <c r="B50" s="13" t="s">
        <v>66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</row>
    <row r="51" spans="1:45" x14ac:dyDescent="0.3">
      <c r="A51" s="18">
        <f t="shared" si="0"/>
        <v>0</v>
      </c>
      <c r="B51" s="12" t="s">
        <v>47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</row>
    <row r="52" spans="1:45" x14ac:dyDescent="0.3">
      <c r="A52" s="18">
        <f t="shared" si="0"/>
        <v>0</v>
      </c>
      <c r="B52" s="12" t="s">
        <v>48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</row>
    <row r="53" spans="1:45" x14ac:dyDescent="0.3">
      <c r="A53" s="18">
        <f t="shared" si="0"/>
        <v>0</v>
      </c>
      <c r="B53" s="12" t="s">
        <v>49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</row>
    <row r="54" spans="1:45" ht="43.2" x14ac:dyDescent="0.3">
      <c r="A54" s="18">
        <f t="shared" si="0"/>
        <v>0</v>
      </c>
      <c r="B54" s="12" t="s">
        <v>50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</row>
    <row r="55" spans="1:45" ht="28.8" x14ac:dyDescent="0.3">
      <c r="A55" s="18">
        <f t="shared" si="0"/>
        <v>0</v>
      </c>
      <c r="B55" s="12" t="s">
        <v>51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</row>
    <row r="56" spans="1:45" ht="28.8" x14ac:dyDescent="0.3">
      <c r="A56" s="18">
        <f t="shared" si="0"/>
        <v>0</v>
      </c>
      <c r="B56" s="12" t="s">
        <v>52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</row>
    <row r="57" spans="1:45" x14ac:dyDescent="0.3">
      <c r="A57" s="18">
        <f t="shared" si="0"/>
        <v>0</v>
      </c>
      <c r="B57" s="13" t="s">
        <v>45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</row>
    <row r="58" spans="1:45" x14ac:dyDescent="0.3">
      <c r="A58" s="18">
        <f t="shared" si="0"/>
        <v>0</v>
      </c>
      <c r="B58" s="13" t="s">
        <v>53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</row>
    <row r="59" spans="1:45" x14ac:dyDescent="0.3">
      <c r="A59" s="18">
        <f t="shared" si="0"/>
        <v>0</v>
      </c>
      <c r="B59" s="13" t="s">
        <v>66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</row>
    <row r="60" spans="1:45" ht="28.8" x14ac:dyDescent="0.3">
      <c r="A60" s="18">
        <f t="shared" si="0"/>
        <v>0</v>
      </c>
      <c r="B60" s="12" t="s">
        <v>54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</row>
    <row r="61" spans="1:45" x14ac:dyDescent="0.3">
      <c r="A61" s="18">
        <f t="shared" si="0"/>
        <v>0</v>
      </c>
      <c r="B61" s="12" t="s">
        <v>14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</row>
    <row r="62" spans="1:45" x14ac:dyDescent="0.3">
      <c r="A62" s="18">
        <f t="shared" si="0"/>
        <v>0</v>
      </c>
      <c r="B62" s="12" t="s">
        <v>55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</row>
    <row r="63" spans="1:45" x14ac:dyDescent="0.3">
      <c r="A63" s="18">
        <f t="shared" si="0"/>
        <v>0</v>
      </c>
      <c r="B63" s="12" t="s">
        <v>15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</row>
    <row r="64" spans="1:45" x14ac:dyDescent="0.3">
      <c r="A64" s="18">
        <f t="shared" si="0"/>
        <v>0</v>
      </c>
      <c r="B64" s="12" t="s">
        <v>56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</row>
    <row r="65" spans="1:45" x14ac:dyDescent="0.3">
      <c r="A65" s="18">
        <f t="shared" si="0"/>
        <v>0</v>
      </c>
      <c r="B65" s="12" t="s">
        <v>14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</row>
    <row r="66" spans="1:45" x14ac:dyDescent="0.3">
      <c r="A66" s="18">
        <f t="shared" si="0"/>
        <v>0</v>
      </c>
      <c r="B66" s="12" t="s">
        <v>57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</row>
    <row r="67" spans="1:45" x14ac:dyDescent="0.3">
      <c r="A67" s="18">
        <f t="shared" si="0"/>
        <v>0</v>
      </c>
      <c r="B67" s="12" t="s">
        <v>14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1:45" ht="43.2" x14ac:dyDescent="0.3">
      <c r="A68" s="18">
        <f t="shared" ref="A68:A75" si="1">D68+F68+H68+J68+L68-M68-K68-I68-G68-E68+N68-O68+P68-Q68+R68-S68+T68-U68+V68-W68+X68-Y68+Z68-AA68+AB68-AC68+AD68-AE68+AF68-AG68+AH68+AJ68-AK68-AI68+AL68-AM68+AN68-AO68+AP68-AQ68+AR68-AS68</f>
        <v>0</v>
      </c>
      <c r="B68" s="12" t="s">
        <v>58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1:45" ht="28.8" x14ac:dyDescent="0.3">
      <c r="A69" s="18">
        <f t="shared" si="1"/>
        <v>0</v>
      </c>
      <c r="B69" s="12" t="s">
        <v>59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</row>
    <row r="70" spans="1:45" x14ac:dyDescent="0.3">
      <c r="A70" s="18">
        <f t="shared" si="1"/>
        <v>0</v>
      </c>
      <c r="B70" s="12" t="s">
        <v>64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</row>
    <row r="71" spans="1:45" x14ac:dyDescent="0.3">
      <c r="A71" s="18">
        <f t="shared" si="1"/>
        <v>0</v>
      </c>
      <c r="B71" s="12" t="s">
        <v>60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</row>
    <row r="72" spans="1:45" x14ac:dyDescent="0.3">
      <c r="A72" s="18">
        <f t="shared" si="1"/>
        <v>0</v>
      </c>
      <c r="B72" s="12" t="s">
        <v>14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1:45" ht="28.8" x14ac:dyDescent="0.3">
      <c r="A73" s="18">
        <f t="shared" si="1"/>
        <v>0</v>
      </c>
      <c r="B73" s="12" t="s">
        <v>63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1:45" s="3" customFormat="1" x14ac:dyDescent="0.3">
      <c r="A74" s="19">
        <f t="shared" si="1"/>
        <v>0</v>
      </c>
      <c r="B74" s="23" t="s">
        <v>62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4" customFormat="1" x14ac:dyDescent="0.3">
      <c r="A75" s="20">
        <f t="shared" si="1"/>
        <v>0</v>
      </c>
      <c r="B75" s="14" t="s">
        <v>61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</row>
  </sheetData>
  <mergeCells count="18">
    <mergeCell ref="AL1:AM1"/>
    <mergeCell ref="AN1:AO1"/>
    <mergeCell ref="AP1:AQ1"/>
    <mergeCell ref="AR1:AS1"/>
    <mergeCell ref="Z1:AA1"/>
    <mergeCell ref="AH1:AI1"/>
    <mergeCell ref="AJ1:AK1"/>
    <mergeCell ref="AF1:AG1"/>
    <mergeCell ref="L1:M1"/>
    <mergeCell ref="N1:O1"/>
    <mergeCell ref="P1:Q1"/>
    <mergeCell ref="R1:S1"/>
    <mergeCell ref="T1:U1"/>
    <mergeCell ref="B1:B2"/>
    <mergeCell ref="V1:W1"/>
    <mergeCell ref="X1:Y1"/>
    <mergeCell ref="AB1:AC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CAA8-5CB1-43E6-9BC5-1B5F786DF0E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Lapa1</vt:lpstr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2025-11-19T10:56:10Z</dcterms:created>
  <dcterms:modified xsi:type="dcterms:W3CDTF">2026-01-05T07:04:21Z</dcterms:modified>
</cp:coreProperties>
</file>