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ldis\Desktop\Cenu aptaujas\kandava\2026\Angāra elektrības ierīkošana\"/>
    </mc:Choice>
  </mc:AlternateContent>
  <xr:revisionPtr revIDLastSave="0" documentId="13_ncr:1_{A110E5AD-D717-4F8E-8478-117C2BC66E0E}" xr6:coauthVersionLast="36" xr6:coauthVersionMax="36" xr10:uidLastSave="{00000000-0000-0000-0000-000000000000}"/>
  <bookViews>
    <workbookView xWindow="-105" yWindow="-105" windowWidth="19410" windowHeight="114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K29" i="1"/>
  <c r="L29" i="1"/>
  <c r="M29" i="1"/>
  <c r="N29" i="1"/>
  <c r="O29" i="1" s="1"/>
  <c r="J30" i="1"/>
  <c r="K30" i="1"/>
  <c r="L30" i="1"/>
  <c r="O30" i="1" s="1"/>
  <c r="M30" i="1"/>
  <c r="N30" i="1"/>
  <c r="J31" i="1"/>
  <c r="K31" i="1"/>
  <c r="L31" i="1"/>
  <c r="M31" i="1"/>
  <c r="N31" i="1"/>
  <c r="J32" i="1"/>
  <c r="K32" i="1"/>
  <c r="L32" i="1"/>
  <c r="O32" i="1" s="1"/>
  <c r="M32" i="1"/>
  <c r="N32" i="1"/>
  <c r="N28" i="1"/>
  <c r="M28" i="1"/>
  <c r="L28" i="1"/>
  <c r="K28" i="1"/>
  <c r="J28" i="1"/>
  <c r="J27" i="1"/>
  <c r="K27" i="1"/>
  <c r="L27" i="1"/>
  <c r="M27" i="1"/>
  <c r="N27" i="1"/>
  <c r="N38" i="1"/>
  <c r="M38" i="1"/>
  <c r="L38" i="1"/>
  <c r="K38" i="1"/>
  <c r="J38" i="1"/>
  <c r="N37" i="1"/>
  <c r="M37" i="1"/>
  <c r="L37" i="1"/>
  <c r="O37" i="1" s="1"/>
  <c r="K37" i="1"/>
  <c r="J37" i="1"/>
  <c r="O38" i="1" l="1"/>
  <c r="O31" i="1"/>
  <c r="O28" i="1"/>
  <c r="O27" i="1"/>
  <c r="N26" i="1"/>
  <c r="M26" i="1"/>
  <c r="K26" i="1"/>
  <c r="L26" i="1"/>
  <c r="O26" i="1" l="1"/>
  <c r="J26" i="1"/>
  <c r="N35" i="1" l="1"/>
  <c r="M35" i="1"/>
  <c r="K35" i="1"/>
  <c r="J35" i="1"/>
  <c r="N34" i="1"/>
  <c r="M34" i="1"/>
  <c r="L34" i="1"/>
  <c r="K34" i="1"/>
  <c r="J34" i="1"/>
  <c r="N33" i="1"/>
  <c r="M33" i="1"/>
  <c r="K33" i="1"/>
  <c r="L33" i="1"/>
  <c r="N25" i="1"/>
  <c r="M25" i="1"/>
  <c r="K25" i="1"/>
  <c r="J25" i="1"/>
  <c r="N24" i="1"/>
  <c r="M24" i="1"/>
  <c r="L24" i="1"/>
  <c r="K24" i="1"/>
  <c r="J24" i="1"/>
  <c r="N22" i="1"/>
  <c r="M22" i="1"/>
  <c r="K22" i="1"/>
  <c r="L22" i="1"/>
  <c r="N21" i="1"/>
  <c r="M21" i="1"/>
  <c r="L21" i="1"/>
  <c r="K21" i="1"/>
  <c r="J21" i="1"/>
  <c r="N20" i="1"/>
  <c r="M20" i="1"/>
  <c r="K20" i="1"/>
  <c r="L20" i="1"/>
  <c r="N19" i="1"/>
  <c r="M19" i="1"/>
  <c r="L19" i="1"/>
  <c r="K19" i="1"/>
  <c r="J19" i="1"/>
  <c r="N17" i="1"/>
  <c r="M17" i="1"/>
  <c r="L17" i="1"/>
  <c r="K17" i="1"/>
  <c r="J17" i="1"/>
  <c r="N16" i="1"/>
  <c r="M16" i="1"/>
  <c r="K16" i="1"/>
  <c r="J16" i="1"/>
  <c r="N15" i="1"/>
  <c r="M15" i="1"/>
  <c r="K15" i="1"/>
  <c r="J15" i="1"/>
  <c r="N14" i="1"/>
  <c r="M14" i="1"/>
  <c r="K14" i="1"/>
  <c r="L14" i="1"/>
  <c r="O17" i="1" l="1"/>
  <c r="O34" i="1"/>
  <c r="O33" i="1"/>
  <c r="O24" i="1"/>
  <c r="O19" i="1"/>
  <c r="O21" i="1"/>
  <c r="O22" i="1"/>
  <c r="K39" i="1"/>
  <c r="M39" i="1"/>
  <c r="N39" i="1"/>
  <c r="O20" i="1"/>
  <c r="O14" i="1"/>
  <c r="J20" i="1"/>
  <c r="L25" i="1"/>
  <c r="O25" i="1" s="1"/>
  <c r="L15" i="1"/>
  <c r="O15" i="1" s="1"/>
  <c r="J33" i="1"/>
  <c r="J22" i="1"/>
  <c r="L16" i="1"/>
  <c r="O16" i="1" s="1"/>
  <c r="L35" i="1"/>
  <c r="O35" i="1" s="1"/>
  <c r="J14" i="1"/>
  <c r="O39" i="1" l="1"/>
  <c r="L39" i="1"/>
</calcChain>
</file>

<file path=xl/sharedStrings.xml><?xml version="1.0" encoding="utf-8"?>
<sst xmlns="http://schemas.openxmlformats.org/spreadsheetml/2006/main" count="98" uniqueCount="78">
  <si>
    <t>Būvuzņēmējs:</t>
  </si>
  <si>
    <t>Nr.p.k.</t>
  </si>
  <si>
    <t>Darba nosaukums</t>
  </si>
  <si>
    <t>Mērvienība</t>
  </si>
  <si>
    <t>Daudzums</t>
  </si>
  <si>
    <t>Vienības izmaksas</t>
  </si>
  <si>
    <t>Kopā uz visu apjomu</t>
  </si>
  <si>
    <t>laika norma (c/h).</t>
  </si>
  <si>
    <t>darba samaksas likme (EUR/h)</t>
  </si>
  <si>
    <t>darba alga (EUR)</t>
  </si>
  <si>
    <t>materiāli (EUR)</t>
  </si>
  <si>
    <t>mehānismi (EUR)</t>
  </si>
  <si>
    <t>kopā (EUR)</t>
  </si>
  <si>
    <t>darbietilpība (c/h)</t>
  </si>
  <si>
    <t>summa (EUR)</t>
  </si>
  <si>
    <t>6.1</t>
  </si>
  <si>
    <t xml:space="preserve">Elektroapgāde </t>
  </si>
  <si>
    <t>Elektrosadalnes</t>
  </si>
  <si>
    <t>kpl</t>
  </si>
  <si>
    <t>Apgaismes ķermeņi</t>
  </si>
  <si>
    <t>gb.</t>
  </si>
  <si>
    <t>Gaismekļu montāžas palīgmateriāli</t>
  </si>
  <si>
    <t>Caurules un konstrukcijas</t>
  </si>
  <si>
    <t xml:space="preserve">PVC caurule d=16mm </t>
  </si>
  <si>
    <t>m</t>
  </si>
  <si>
    <t>Kabeļi un vadi</t>
  </si>
  <si>
    <t>Slēdži un kontaktrozetes</t>
  </si>
  <si>
    <t>Slēdzis 230V, 1P, v/a IP65</t>
  </si>
  <si>
    <t>Skrūves, cauruļu savienojumi, stiprinājumi</t>
  </si>
  <si>
    <t>Palīgmateriāli</t>
  </si>
  <si>
    <t xml:space="preserve">Tiešās izmaksas kopā, t. sk. darba devēja sociālais nodoklis (%)	 	 	 </t>
  </si>
  <si>
    <t xml:space="preserve">Sastādīja: ______________________ </t>
  </si>
  <si>
    <t xml:space="preserve">PVC caurule d=32mm </t>
  </si>
  <si>
    <t>Rozešu bloks 400V,  v/a IP65</t>
  </si>
  <si>
    <t xml:space="preserve">Zemējums </t>
  </si>
  <si>
    <t>Zemējuma kontūra palīgmateriāli</t>
  </si>
  <si>
    <t>Kabelis ar vara dzīslu NYM 3x1,5 vai ekvivalents</t>
  </si>
  <si>
    <t>Kabelis ar vara dzīslu NYM-5x2.5 vai ekvivalents</t>
  </si>
  <si>
    <t>Gaimas rene ar stiprinājumiem</t>
  </si>
  <si>
    <t>Kabelis ar vara dzīslu H07V-K-1x6</t>
  </si>
  <si>
    <t>Zemējuma kontūrs (Sadalnei)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</si>
  <si>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</si>
  <si>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</si>
  <si>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</si>
  <si>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</si>
  <si>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</si>
  <si>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</si>
  <si>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</si>
  <si>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</si>
  <si>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</si>
  <si>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</si>
  <si>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</si>
  <si>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</si>
  <si>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</si>
  <si>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</si>
  <si>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</si>
  <si>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</si>
  <si>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t>5</t>
  </si>
  <si>
    <t>6</t>
  </si>
  <si>
    <t>5.1</t>
  </si>
  <si>
    <t>5.2</t>
  </si>
  <si>
    <t>5.3</t>
  </si>
  <si>
    <t>6.2</t>
  </si>
  <si>
    <t>Gaismeklis, START Highbay IP65 10000-20000lm 2CCT</t>
  </si>
  <si>
    <t>4.5</t>
  </si>
  <si>
    <t>Kabelis ar alumīnija dzīslu AXPK 4x35 vai ekvivalents, montāža pa sienām</t>
  </si>
  <si>
    <t>Kabelis ar alumīnija dzīslu AXPK 4x35 vai ekvivalents, montāža caurulē</t>
  </si>
  <si>
    <t>Kabelis ar alumīnija dzīslu AXPK 4x35 vai ekvivalents, pievienošana sadalnē</t>
  </si>
  <si>
    <t>gab</t>
  </si>
  <si>
    <t>0,4kV g/a montāža</t>
  </si>
  <si>
    <t>4.6</t>
  </si>
  <si>
    <t>4.7</t>
  </si>
  <si>
    <t>4.8</t>
  </si>
  <si>
    <t>Elektrosadalne S-1,  v/a IP65, metāla korpuss</t>
  </si>
  <si>
    <t>Pasūtītājs:  Kandavas Lauksaimniecības tenhikums</t>
  </si>
  <si>
    <t>Objekta adrese: Valteru iela 3, Kandava, Tukuma novads, LV-3120</t>
  </si>
  <si>
    <t>Objekts: Lauksaimniecības tehnikas angārs (Ēka Nr.11)</t>
  </si>
  <si>
    <t>Tāme - Finanšu piedāvājums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</si>
</sst>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0_ ;\-#,##0.00\ 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186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67">
    <xf numFmtId="0" fontId="0" fillId="0" borderId="0" xfId="0"/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4" fillId="0" borderId="0" xfId="0" applyFont="1" applyFill="1"/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165" fontId="5" fillId="0" borderId="0" xfId="2" applyNumberFormat="1" applyFont="1" applyFill="1" applyAlignment="1">
      <alignment horizontal="center" vertical="center"/>
    </xf>
    <xf numFmtId="4" fontId="3" fillId="0" borderId="0" xfId="2" applyNumberFormat="1" applyFont="1" applyFill="1" applyAlignment="1">
      <alignment horizontal="right" vertical="center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9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3" fillId="0" borderId="14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center" vertical="center"/>
    </xf>
    <xf numFmtId="49" fontId="3" fillId="0" borderId="17" xfId="2" applyNumberFormat="1" applyFont="1" applyFill="1" applyBorder="1" applyAlignment="1">
      <alignment horizontal="center" vertical="center"/>
    </xf>
    <xf numFmtId="0" fontId="3" fillId="0" borderId="18" xfId="3" applyFont="1" applyFill="1" applyBorder="1" applyAlignment="1">
      <alignment horizontal="center" vertical="center"/>
    </xf>
    <xf numFmtId="166" fontId="3" fillId="0" borderId="19" xfId="2" applyNumberFormat="1" applyFont="1" applyFill="1" applyBorder="1" applyAlignment="1">
      <alignment horizontal="center" vertical="center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20" xfId="0" applyNumberFormat="1" applyFont="1" applyFill="1" applyBorder="1" applyAlignment="1">
      <alignment horizontal="right" vertical="center"/>
    </xf>
    <xf numFmtId="0" fontId="5" fillId="0" borderId="18" xfId="2" applyFont="1" applyFill="1" applyBorder="1" applyAlignment="1">
      <alignment vertical="center" wrapText="1"/>
    </xf>
    <xf numFmtId="0" fontId="3" fillId="0" borderId="18" xfId="2" applyFont="1" applyFill="1" applyBorder="1" applyAlignment="1">
      <alignment vertical="center" wrapText="1"/>
    </xf>
    <xf numFmtId="164" fontId="6" fillId="0" borderId="20" xfId="1" applyFont="1" applyFill="1" applyBorder="1" applyAlignment="1">
      <alignment horizontal="right" vertical="center"/>
    </xf>
    <xf numFmtId="164" fontId="3" fillId="0" borderId="20" xfId="1" applyFont="1" applyFill="1" applyBorder="1" applyAlignment="1">
      <alignment horizontal="right" vertical="center"/>
    </xf>
    <xf numFmtId="164" fontId="6" fillId="0" borderId="21" xfId="0" applyNumberFormat="1" applyFont="1" applyFill="1" applyBorder="1" applyAlignment="1">
      <alignment horizontal="center" vertical="center"/>
    </xf>
    <xf numFmtId="164" fontId="6" fillId="0" borderId="2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right" vertical="center" wrapText="1"/>
    </xf>
    <xf numFmtId="164" fontId="5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18" xfId="2" applyFont="1" applyBorder="1" applyAlignment="1">
      <alignment vertical="center" wrapText="1"/>
    </xf>
    <xf numFmtId="0" fontId="3" fillId="0" borderId="18" xfId="3" applyFont="1" applyBorder="1" applyAlignment="1">
      <alignment horizontal="center" vertical="center"/>
    </xf>
    <xf numFmtId="166" fontId="3" fillId="0" borderId="19" xfId="2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right" vertical="center"/>
    </xf>
    <xf numFmtId="164" fontId="6" fillId="0" borderId="20" xfId="1" applyFont="1" applyBorder="1" applyAlignment="1">
      <alignment horizontal="right" vertical="center"/>
    </xf>
    <xf numFmtId="164" fontId="3" fillId="0" borderId="20" xfId="1" applyFont="1" applyBorder="1" applyAlignment="1">
      <alignment horizontal="right" vertical="center"/>
    </xf>
    <xf numFmtId="0" fontId="4" fillId="0" borderId="0" xfId="0" applyFont="1"/>
    <xf numFmtId="49" fontId="6" fillId="0" borderId="17" xfId="2" applyNumberFormat="1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 wrapText="1"/>
    </xf>
    <xf numFmtId="0" fontId="6" fillId="0" borderId="18" xfId="3" applyFont="1" applyFill="1" applyBorder="1" applyAlignment="1">
      <alignment horizontal="center" vertical="center"/>
    </xf>
    <xf numFmtId="166" fontId="6" fillId="0" borderId="19" xfId="2" applyNumberFormat="1" applyFont="1" applyFill="1" applyBorder="1" applyAlignment="1">
      <alignment horizontal="center" vertical="center"/>
    </xf>
    <xf numFmtId="2" fontId="6" fillId="0" borderId="20" xfId="0" applyNumberFormat="1" applyFont="1" applyFill="1" applyBorder="1" applyAlignment="1">
      <alignment horizontal="center" vertical="center"/>
    </xf>
    <xf numFmtId="2" fontId="6" fillId="0" borderId="20" xfId="0" applyNumberFormat="1" applyFont="1" applyFill="1" applyBorder="1" applyAlignment="1">
      <alignment horizontal="right" vertical="center"/>
    </xf>
    <xf numFmtId="0" fontId="8" fillId="0" borderId="0" xfId="0" applyFont="1" applyFill="1"/>
    <xf numFmtId="0" fontId="6" fillId="0" borderId="18" xfId="2" applyFont="1" applyFill="1" applyBorder="1" applyAlignment="1">
      <alignment vertical="center" wrapText="1"/>
    </xf>
    <xf numFmtId="0" fontId="3" fillId="0" borderId="5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center" wrapText="1"/>
    </xf>
    <xf numFmtId="164" fontId="5" fillId="0" borderId="6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/>
    </xf>
    <xf numFmtId="0" fontId="5" fillId="0" borderId="0" xfId="2" applyFont="1" applyFill="1" applyAlignment="1">
      <alignment horizontal="left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textRotation="90" wrapText="1"/>
    </xf>
    <xf numFmtId="0" fontId="3" fillId="0" borderId="9" xfId="2" applyFont="1" applyFill="1" applyBorder="1" applyAlignment="1">
      <alignment horizontal="center" vertical="center" textRotation="90" wrapText="1"/>
    </xf>
    <xf numFmtId="0" fontId="3" fillId="0" borderId="4" xfId="2" applyFont="1" applyFill="1" applyBorder="1" applyAlignment="1">
      <alignment horizontal="center" vertical="center" textRotation="90" wrapText="1"/>
    </xf>
    <xf numFmtId="0" fontId="3" fillId="0" borderId="10" xfId="2" applyFont="1" applyFill="1" applyBorder="1" applyAlignment="1">
      <alignment horizontal="center" vertical="center" textRotation="90" wrapText="1"/>
    </xf>
    <xf numFmtId="0" fontId="9" fillId="0" borderId="0" xfId="2" applyFont="1" applyFill="1" applyAlignment="1">
      <alignment horizontal="center" vertical="center"/>
    </xf>
  </cellXfs>
  <cellStyles count="4">
    <cellStyle name="Komats" xfId="1" builtinId="3"/>
    <cellStyle name="Normal 2" xfId="3" xr:uid="{00000000-0005-0000-0000-000002000000}"/>
    <cellStyle name="Parasts" xfId="0" builtinId="0"/>
    <cellStyle name="Style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Normal="100" workbookViewId="0">
      <selection activeCell="C2" sqref="C2:H2"/>
    </sheetView>
  </sheetViews>
  <sheetFormatPr defaultColWidth="8.7109375" defaultRowHeight="12.75" x14ac:dyDescent="0.2"/>
  <cols>
    <col min="1" max="1" width="6" style="3" customWidth="1"/>
    <col min="2" max="2" width="49" style="3" customWidth="1"/>
    <col min="3" max="3" width="7.42578125" style="3" customWidth="1"/>
    <col min="4" max="9" width="8.7109375" style="3"/>
    <col min="10" max="10" width="9.7109375" style="3" customWidth="1"/>
    <col min="11" max="11" width="9.85546875" style="3" customWidth="1"/>
    <col min="12" max="12" width="11.28515625" style="3" customWidth="1"/>
    <col min="13" max="13" width="10.7109375" style="3" customWidth="1"/>
    <col min="14" max="14" width="10" style="3" customWidth="1"/>
    <col min="15" max="15" width="11.28515625" style="3" customWidth="1"/>
    <col min="16" max="16" width="8.7109375" style="3"/>
    <col min="17" max="17" width="9.7109375" style="3" customWidth="1"/>
    <col min="18" max="18" width="12.28515625" style="3" customWidth="1"/>
    <col min="19" max="19" width="8.7109375" style="3"/>
    <col min="20" max="20" width="8.42578125" style="3" customWidth="1"/>
    <col min="21" max="16384" width="8.7109375" style="3"/>
  </cols>
  <sheetData>
    <row r="1" spans="1:15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 x14ac:dyDescent="0.2">
      <c r="A2" s="1"/>
      <c r="B2" s="4"/>
      <c r="C2" s="66" t="s">
        <v>77</v>
      </c>
      <c r="D2" s="66"/>
      <c r="E2" s="66"/>
      <c r="F2" s="66"/>
      <c r="G2" s="66"/>
      <c r="H2" s="66"/>
      <c r="I2" s="4"/>
      <c r="J2" s="4"/>
      <c r="K2" s="4"/>
      <c r="L2" s="4"/>
      <c r="M2" s="4"/>
      <c r="N2" s="4"/>
      <c r="O2" s="4"/>
    </row>
    <row r="3" spans="1:15" x14ac:dyDescent="0.2">
      <c r="A3" s="56" t="s">
        <v>76</v>
      </c>
      <c r="B3" s="56"/>
      <c r="C3" s="56"/>
      <c r="D3" s="56"/>
      <c r="E3" s="56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 s="56" t="s">
        <v>75</v>
      </c>
      <c r="B4" s="56"/>
      <c r="C4" s="56"/>
      <c r="D4" s="56"/>
      <c r="E4" s="2"/>
      <c r="F4" s="2"/>
      <c r="G4" s="2"/>
      <c r="H4" s="2"/>
      <c r="I4" s="2"/>
      <c r="J4" s="2"/>
      <c r="K4" s="2"/>
      <c r="L4" s="5"/>
      <c r="M4" s="2"/>
      <c r="N4" s="6"/>
      <c r="O4" s="5"/>
    </row>
    <row r="5" spans="1:15" x14ac:dyDescent="0.2">
      <c r="A5" s="56" t="s">
        <v>74</v>
      </c>
      <c r="B5" s="56"/>
      <c r="C5" s="56"/>
      <c r="D5" s="56"/>
      <c r="E5" s="56"/>
      <c r="F5" s="2"/>
      <c r="G5" s="2"/>
      <c r="H5" s="2"/>
      <c r="I5" s="2"/>
      <c r="J5" s="2"/>
      <c r="K5" s="2"/>
      <c r="L5" s="5"/>
      <c r="M5" s="2"/>
      <c r="N5" s="6"/>
      <c r="O5" s="5"/>
    </row>
    <row r="6" spans="1:15" x14ac:dyDescent="0.2">
      <c r="A6" s="2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5"/>
      <c r="M6" s="2"/>
      <c r="N6" s="6"/>
      <c r="O6" s="5"/>
    </row>
    <row r="7" spans="1:15" ht="13.5" thickBot="1" x14ac:dyDescent="0.25">
      <c r="A7" s="57"/>
      <c r="B7" s="57"/>
      <c r="C7" s="2"/>
      <c r="D7" s="2"/>
      <c r="E7" s="2"/>
      <c r="F7" s="2"/>
      <c r="G7" s="2"/>
      <c r="H7" s="2"/>
      <c r="I7" s="2"/>
      <c r="J7" s="2"/>
      <c r="K7" s="2"/>
      <c r="L7" s="5"/>
      <c r="M7" s="2"/>
      <c r="N7" s="2"/>
      <c r="O7" s="7"/>
    </row>
    <row r="8" spans="1:15" ht="13.5" thickBot="1" x14ac:dyDescent="0.25">
      <c r="A8" s="58" t="s">
        <v>1</v>
      </c>
      <c r="B8" s="60" t="s">
        <v>2</v>
      </c>
      <c r="C8" s="62" t="s">
        <v>3</v>
      </c>
      <c r="D8" s="64" t="s">
        <v>4</v>
      </c>
      <c r="E8" s="49" t="s">
        <v>5</v>
      </c>
      <c r="F8" s="50"/>
      <c r="G8" s="50"/>
      <c r="H8" s="50"/>
      <c r="I8" s="50"/>
      <c r="J8" s="51"/>
      <c r="K8" s="49" t="s">
        <v>6</v>
      </c>
      <c r="L8" s="50"/>
      <c r="M8" s="50"/>
      <c r="N8" s="50"/>
      <c r="O8" s="51"/>
    </row>
    <row r="9" spans="1:15" ht="115.9" customHeight="1" thickBot="1" x14ac:dyDescent="0.25">
      <c r="A9" s="59"/>
      <c r="B9" s="61"/>
      <c r="C9" s="63"/>
      <c r="D9" s="65"/>
      <c r="E9" s="8" t="s">
        <v>7</v>
      </c>
      <c r="F9" s="9" t="s">
        <v>8</v>
      </c>
      <c r="G9" s="9" t="s">
        <v>9</v>
      </c>
      <c r="H9" s="9" t="s">
        <v>10</v>
      </c>
      <c r="I9" s="9" t="s">
        <v>11</v>
      </c>
      <c r="J9" s="10" t="s">
        <v>12</v>
      </c>
      <c r="K9" s="8" t="s">
        <v>13</v>
      </c>
      <c r="L9" s="9" t="s">
        <v>9</v>
      </c>
      <c r="M9" s="9" t="s">
        <v>10</v>
      </c>
      <c r="N9" s="9" t="s">
        <v>11</v>
      </c>
      <c r="O9" s="10" t="s">
        <v>14</v>
      </c>
    </row>
    <row r="10" spans="1:15" ht="13.5" thickBot="1" x14ac:dyDescent="0.25">
      <c r="A10" s="11">
        <v>1</v>
      </c>
      <c r="B10" s="12">
        <v>2</v>
      </c>
      <c r="C10" s="12">
        <v>3</v>
      </c>
      <c r="D10" s="13">
        <v>4</v>
      </c>
      <c r="E10" s="11">
        <v>5</v>
      </c>
      <c r="F10" s="12">
        <v>6</v>
      </c>
      <c r="G10" s="12">
        <v>7</v>
      </c>
      <c r="H10" s="12">
        <v>8</v>
      </c>
      <c r="I10" s="12">
        <v>9</v>
      </c>
      <c r="J10" s="14">
        <v>10</v>
      </c>
      <c r="K10" s="15">
        <v>11</v>
      </c>
      <c r="L10" s="16">
        <v>12</v>
      </c>
      <c r="M10" s="16">
        <v>13</v>
      </c>
      <c r="N10" s="16">
        <v>14</v>
      </c>
      <c r="O10" s="17">
        <v>15</v>
      </c>
    </row>
    <row r="11" spans="1:15" ht="13.5" thickBot="1" x14ac:dyDescent="0.25">
      <c r="A11" s="49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1"/>
    </row>
    <row r="12" spans="1:15" s="47" customFormat="1" x14ac:dyDescent="0.2">
      <c r="A12" s="41" t="s">
        <v>41</v>
      </c>
      <c r="B12" s="42" t="s">
        <v>16</v>
      </c>
      <c r="C12" s="43"/>
      <c r="D12" s="44"/>
      <c r="E12" s="45"/>
      <c r="F12" s="45"/>
      <c r="G12" s="46"/>
      <c r="H12" s="46"/>
      <c r="I12" s="46"/>
      <c r="J12" s="46"/>
      <c r="K12" s="46"/>
      <c r="L12" s="46"/>
      <c r="M12" s="46"/>
      <c r="N12" s="46"/>
      <c r="O12" s="46"/>
    </row>
    <row r="13" spans="1:15" x14ac:dyDescent="0.2">
      <c r="A13" s="18" t="s">
        <v>42</v>
      </c>
      <c r="B13" s="23" t="s">
        <v>17</v>
      </c>
      <c r="C13" s="19"/>
      <c r="D13" s="20"/>
      <c r="E13" s="21"/>
      <c r="F13" s="21"/>
      <c r="G13" s="22"/>
      <c r="H13" s="22"/>
      <c r="I13" s="22"/>
      <c r="J13" s="22"/>
      <c r="K13" s="22"/>
      <c r="L13" s="22"/>
      <c r="M13" s="22"/>
      <c r="N13" s="22"/>
      <c r="O13" s="22"/>
    </row>
    <row r="14" spans="1:15" x14ac:dyDescent="0.2">
      <c r="A14" s="18" t="s">
        <v>43</v>
      </c>
      <c r="B14" s="24" t="s">
        <v>73</v>
      </c>
      <c r="C14" s="19" t="s">
        <v>18</v>
      </c>
      <c r="D14" s="20">
        <v>1</v>
      </c>
      <c r="E14" s="21"/>
      <c r="F14" s="21"/>
      <c r="G14" s="22"/>
      <c r="H14" s="22"/>
      <c r="I14" s="22"/>
      <c r="J14" s="25">
        <f>SUM(G14:I14)</f>
        <v>0</v>
      </c>
      <c r="K14" s="26">
        <f>ROUND(D14*E14,2)</f>
        <v>0</v>
      </c>
      <c r="L14" s="26">
        <f>ROUND(D14*G14,2)</f>
        <v>0</v>
      </c>
      <c r="M14" s="26">
        <f>ROUND(D14*H14,2)</f>
        <v>0</v>
      </c>
      <c r="N14" s="26">
        <f>ROUND(D14*I14,2)</f>
        <v>0</v>
      </c>
      <c r="O14" s="25">
        <f>SUM(L14:N14)</f>
        <v>0</v>
      </c>
    </row>
    <row r="15" spans="1:15" s="47" customFormat="1" x14ac:dyDescent="0.2">
      <c r="A15" s="41" t="s">
        <v>44</v>
      </c>
      <c r="B15" s="48" t="s">
        <v>19</v>
      </c>
      <c r="C15" s="43"/>
      <c r="D15" s="44"/>
      <c r="E15" s="45"/>
      <c r="F15" s="45"/>
      <c r="G15" s="46"/>
      <c r="H15" s="46"/>
      <c r="I15" s="46"/>
      <c r="J15" s="25">
        <f t="shared" ref="J15:J35" si="0">SUM(G15:I15)</f>
        <v>0</v>
      </c>
      <c r="K15" s="25">
        <f t="shared" ref="K15:K35" si="1">ROUND(D15*E15,2)</f>
        <v>0</v>
      </c>
      <c r="L15" s="25">
        <f t="shared" ref="L15:L35" si="2">ROUND(D15*G15,2)</f>
        <v>0</v>
      </c>
      <c r="M15" s="25">
        <f t="shared" ref="M15:M35" si="3">ROUND(D15*H15,2)</f>
        <v>0</v>
      </c>
      <c r="N15" s="25">
        <f t="shared" ref="N15:N35" si="4">ROUND(D15*I15,2)</f>
        <v>0</v>
      </c>
      <c r="O15" s="25">
        <f t="shared" ref="O15:O35" si="5">SUM(L15:N15)</f>
        <v>0</v>
      </c>
    </row>
    <row r="16" spans="1:15" x14ac:dyDescent="0.2">
      <c r="A16" s="18" t="s">
        <v>45</v>
      </c>
      <c r="B16" s="24" t="s">
        <v>63</v>
      </c>
      <c r="C16" s="19" t="s">
        <v>20</v>
      </c>
      <c r="D16" s="20">
        <v>12</v>
      </c>
      <c r="E16" s="21"/>
      <c r="F16" s="21"/>
      <c r="G16" s="22"/>
      <c r="H16" s="22"/>
      <c r="I16" s="22"/>
      <c r="J16" s="25">
        <f t="shared" si="0"/>
        <v>0</v>
      </c>
      <c r="K16" s="26">
        <f t="shared" si="1"/>
        <v>0</v>
      </c>
      <c r="L16" s="26">
        <f t="shared" si="2"/>
        <v>0</v>
      </c>
      <c r="M16" s="26">
        <f t="shared" si="3"/>
        <v>0</v>
      </c>
      <c r="N16" s="26">
        <f t="shared" si="4"/>
        <v>0</v>
      </c>
      <c r="O16" s="25">
        <f t="shared" si="5"/>
        <v>0</v>
      </c>
    </row>
    <row r="17" spans="1:15" x14ac:dyDescent="0.2">
      <c r="A17" s="18" t="s">
        <v>46</v>
      </c>
      <c r="B17" s="24" t="s">
        <v>21</v>
      </c>
      <c r="C17" s="19" t="s">
        <v>18</v>
      </c>
      <c r="D17" s="20">
        <v>1</v>
      </c>
      <c r="E17" s="21"/>
      <c r="F17" s="21"/>
      <c r="G17" s="22"/>
      <c r="H17" s="22"/>
      <c r="I17" s="22"/>
      <c r="J17" s="25">
        <f t="shared" si="0"/>
        <v>0</v>
      </c>
      <c r="K17" s="26">
        <f t="shared" si="1"/>
        <v>0</v>
      </c>
      <c r="L17" s="26">
        <f t="shared" si="2"/>
        <v>0</v>
      </c>
      <c r="M17" s="26">
        <f t="shared" si="3"/>
        <v>0</v>
      </c>
      <c r="N17" s="26">
        <f t="shared" si="4"/>
        <v>0</v>
      </c>
      <c r="O17" s="25">
        <f t="shared" si="5"/>
        <v>0</v>
      </c>
    </row>
    <row r="18" spans="1:15" s="47" customFormat="1" x14ac:dyDescent="0.2">
      <c r="A18" s="41" t="s">
        <v>47</v>
      </c>
      <c r="B18" s="48" t="s">
        <v>22</v>
      </c>
      <c r="C18" s="43"/>
      <c r="D18" s="44"/>
      <c r="E18" s="45"/>
      <c r="F18" s="45"/>
      <c r="G18" s="46"/>
      <c r="H18" s="46"/>
      <c r="I18" s="46"/>
      <c r="J18" s="25"/>
      <c r="K18" s="25"/>
      <c r="L18" s="25"/>
      <c r="M18" s="25"/>
      <c r="N18" s="25"/>
      <c r="O18" s="25"/>
    </row>
    <row r="19" spans="1:15" x14ac:dyDescent="0.2">
      <c r="A19" s="18" t="s">
        <v>48</v>
      </c>
      <c r="B19" s="24" t="s">
        <v>23</v>
      </c>
      <c r="C19" s="19" t="s">
        <v>24</v>
      </c>
      <c r="D19" s="20">
        <v>30</v>
      </c>
      <c r="E19" s="21"/>
      <c r="F19" s="21"/>
      <c r="G19" s="22"/>
      <c r="H19" s="22"/>
      <c r="I19" s="22"/>
      <c r="J19" s="25">
        <f t="shared" si="0"/>
        <v>0</v>
      </c>
      <c r="K19" s="26">
        <f t="shared" si="1"/>
        <v>0</v>
      </c>
      <c r="L19" s="26">
        <f t="shared" si="2"/>
        <v>0</v>
      </c>
      <c r="M19" s="26">
        <f t="shared" si="3"/>
        <v>0</v>
      </c>
      <c r="N19" s="26">
        <f t="shared" si="4"/>
        <v>0</v>
      </c>
      <c r="O19" s="25">
        <f t="shared" si="5"/>
        <v>0</v>
      </c>
    </row>
    <row r="20" spans="1:15" x14ac:dyDescent="0.2">
      <c r="A20" s="18" t="s">
        <v>49</v>
      </c>
      <c r="B20" s="24" t="s">
        <v>32</v>
      </c>
      <c r="C20" s="19" t="s">
        <v>24</v>
      </c>
      <c r="D20" s="20">
        <v>50</v>
      </c>
      <c r="E20" s="21"/>
      <c r="F20" s="21"/>
      <c r="G20" s="22"/>
      <c r="H20" s="22"/>
      <c r="I20" s="22"/>
      <c r="J20" s="25">
        <f t="shared" si="0"/>
        <v>0</v>
      </c>
      <c r="K20" s="26">
        <f t="shared" si="1"/>
        <v>0</v>
      </c>
      <c r="L20" s="26">
        <f t="shared" si="2"/>
        <v>0</v>
      </c>
      <c r="M20" s="26">
        <f t="shared" si="3"/>
        <v>0</v>
      </c>
      <c r="N20" s="26">
        <f t="shared" si="4"/>
        <v>0</v>
      </c>
      <c r="O20" s="25">
        <f t="shared" si="5"/>
        <v>0</v>
      </c>
    </row>
    <row r="21" spans="1:15" x14ac:dyDescent="0.2">
      <c r="A21" s="18" t="s">
        <v>50</v>
      </c>
      <c r="B21" s="24" t="s">
        <v>38</v>
      </c>
      <c r="C21" s="19" t="s">
        <v>24</v>
      </c>
      <c r="D21" s="20">
        <v>120</v>
      </c>
      <c r="E21" s="21"/>
      <c r="F21" s="21"/>
      <c r="G21" s="22"/>
      <c r="H21" s="22"/>
      <c r="I21" s="22"/>
      <c r="J21" s="25">
        <f t="shared" si="0"/>
        <v>0</v>
      </c>
      <c r="K21" s="26">
        <f t="shared" si="1"/>
        <v>0</v>
      </c>
      <c r="L21" s="26">
        <f t="shared" si="2"/>
        <v>0</v>
      </c>
      <c r="M21" s="26">
        <f t="shared" si="3"/>
        <v>0</v>
      </c>
      <c r="N21" s="26">
        <f t="shared" si="4"/>
        <v>0</v>
      </c>
      <c r="O21" s="25">
        <f t="shared" si="5"/>
        <v>0</v>
      </c>
    </row>
    <row r="22" spans="1:15" x14ac:dyDescent="0.2">
      <c r="A22" s="18" t="s">
        <v>51</v>
      </c>
      <c r="B22" s="24" t="s">
        <v>29</v>
      </c>
      <c r="C22" s="19" t="s">
        <v>18</v>
      </c>
      <c r="D22" s="20">
        <v>1</v>
      </c>
      <c r="E22" s="21"/>
      <c r="F22" s="21"/>
      <c r="G22" s="22"/>
      <c r="H22" s="22"/>
      <c r="I22" s="22"/>
      <c r="J22" s="25">
        <f t="shared" si="0"/>
        <v>0</v>
      </c>
      <c r="K22" s="26">
        <f t="shared" si="1"/>
        <v>0</v>
      </c>
      <c r="L22" s="26">
        <f t="shared" si="2"/>
        <v>0</v>
      </c>
      <c r="M22" s="26">
        <f t="shared" si="3"/>
        <v>0</v>
      </c>
      <c r="N22" s="26">
        <f t="shared" si="4"/>
        <v>0</v>
      </c>
      <c r="O22" s="25">
        <f t="shared" si="5"/>
        <v>0</v>
      </c>
    </row>
    <row r="23" spans="1:15" s="47" customFormat="1" x14ac:dyDescent="0.2">
      <c r="A23" s="41" t="s">
        <v>52</v>
      </c>
      <c r="B23" s="48" t="s">
        <v>25</v>
      </c>
      <c r="C23" s="43"/>
      <c r="D23" s="44"/>
      <c r="E23" s="45"/>
      <c r="F23" s="45"/>
      <c r="G23" s="46"/>
      <c r="H23" s="46"/>
      <c r="I23" s="46"/>
      <c r="J23" s="25"/>
      <c r="K23" s="25"/>
      <c r="L23" s="25"/>
      <c r="M23" s="25"/>
      <c r="N23" s="25"/>
      <c r="O23" s="25"/>
    </row>
    <row r="24" spans="1:15" x14ac:dyDescent="0.2">
      <c r="A24" s="18" t="s">
        <v>53</v>
      </c>
      <c r="B24" s="24" t="s">
        <v>36</v>
      </c>
      <c r="C24" s="19" t="s">
        <v>24</v>
      </c>
      <c r="D24" s="20">
        <v>140</v>
      </c>
      <c r="E24" s="21"/>
      <c r="F24" s="21"/>
      <c r="G24" s="22"/>
      <c r="H24" s="22"/>
      <c r="I24" s="22"/>
      <c r="J24" s="25">
        <f t="shared" si="0"/>
        <v>0</v>
      </c>
      <c r="K24" s="26">
        <f t="shared" si="1"/>
        <v>0</v>
      </c>
      <c r="L24" s="26">
        <f t="shared" si="2"/>
        <v>0</v>
      </c>
      <c r="M24" s="26">
        <f t="shared" si="3"/>
        <v>0</v>
      </c>
      <c r="N24" s="26">
        <f t="shared" si="4"/>
        <v>0</v>
      </c>
      <c r="O24" s="25">
        <f t="shared" si="5"/>
        <v>0</v>
      </c>
    </row>
    <row r="25" spans="1:15" x14ac:dyDescent="0.2">
      <c r="A25" s="18" t="s">
        <v>54</v>
      </c>
      <c r="B25" s="24" t="s">
        <v>37</v>
      </c>
      <c r="C25" s="19" t="s">
        <v>24</v>
      </c>
      <c r="D25" s="20">
        <v>170</v>
      </c>
      <c r="E25" s="21"/>
      <c r="F25" s="21"/>
      <c r="G25" s="22"/>
      <c r="H25" s="22"/>
      <c r="I25" s="22"/>
      <c r="J25" s="25">
        <f t="shared" si="0"/>
        <v>0</v>
      </c>
      <c r="K25" s="26">
        <f t="shared" si="1"/>
        <v>0</v>
      </c>
      <c r="L25" s="26">
        <f t="shared" si="2"/>
        <v>0</v>
      </c>
      <c r="M25" s="26">
        <f t="shared" si="3"/>
        <v>0</v>
      </c>
      <c r="N25" s="26">
        <f t="shared" si="4"/>
        <v>0</v>
      </c>
      <c r="O25" s="25">
        <f t="shared" si="5"/>
        <v>0</v>
      </c>
    </row>
    <row r="26" spans="1:15" s="40" customFormat="1" x14ac:dyDescent="0.2">
      <c r="A26" s="18" t="s">
        <v>55</v>
      </c>
      <c r="B26" s="33" t="s">
        <v>39</v>
      </c>
      <c r="C26" s="34" t="s">
        <v>24</v>
      </c>
      <c r="D26" s="35">
        <v>30</v>
      </c>
      <c r="E26" s="36"/>
      <c r="F26" s="36"/>
      <c r="G26" s="37"/>
      <c r="H26" s="37"/>
      <c r="I26" s="37"/>
      <c r="J26" s="38">
        <f t="shared" si="0"/>
        <v>0</v>
      </c>
      <c r="K26" s="39">
        <f t="shared" si="1"/>
        <v>0</v>
      </c>
      <c r="L26" s="39">
        <f t="shared" si="2"/>
        <v>0</v>
      </c>
      <c r="M26" s="39">
        <f t="shared" si="3"/>
        <v>0</v>
      </c>
      <c r="N26" s="39">
        <f t="shared" si="4"/>
        <v>0</v>
      </c>
      <c r="O26" s="38">
        <f t="shared" si="5"/>
        <v>0</v>
      </c>
    </row>
    <row r="27" spans="1:15" s="40" customFormat="1" ht="25.15" customHeight="1" x14ac:dyDescent="0.2">
      <c r="A27" s="18" t="s">
        <v>56</v>
      </c>
      <c r="B27" s="33" t="s">
        <v>66</v>
      </c>
      <c r="C27" s="34" t="s">
        <v>24</v>
      </c>
      <c r="D27" s="35">
        <v>10</v>
      </c>
      <c r="E27" s="36"/>
      <c r="F27" s="36"/>
      <c r="G27" s="37"/>
      <c r="H27" s="37"/>
      <c r="I27" s="37"/>
      <c r="J27" s="38">
        <f t="shared" ref="J27" si="6">SUM(G27:I27)</f>
        <v>0</v>
      </c>
      <c r="K27" s="39">
        <f t="shared" ref="K27" si="7">ROUND(D27*E27,2)</f>
        <v>0</v>
      </c>
      <c r="L27" s="39">
        <f t="shared" ref="L27" si="8">ROUND(D27*G27,2)</f>
        <v>0</v>
      </c>
      <c r="M27" s="39">
        <f t="shared" ref="M27" si="9">ROUND(D27*H27,2)</f>
        <v>0</v>
      </c>
      <c r="N27" s="39">
        <f t="shared" ref="N27" si="10">ROUND(D27*I27,2)</f>
        <v>0</v>
      </c>
      <c r="O27" s="38">
        <f t="shared" ref="O27" si="11">SUM(L27:N27)</f>
        <v>0</v>
      </c>
    </row>
    <row r="28" spans="1:15" s="40" customFormat="1" ht="25.15" customHeight="1" x14ac:dyDescent="0.2">
      <c r="A28" s="18" t="s">
        <v>64</v>
      </c>
      <c r="B28" s="33" t="s">
        <v>65</v>
      </c>
      <c r="C28" s="34" t="s">
        <v>24</v>
      </c>
      <c r="D28" s="35">
        <v>30</v>
      </c>
      <c r="E28" s="36"/>
      <c r="F28" s="36"/>
      <c r="G28" s="37"/>
      <c r="H28" s="37"/>
      <c r="I28" s="37"/>
      <c r="J28" s="38">
        <f t="shared" ref="J28" si="12">SUM(G28:I28)</f>
        <v>0</v>
      </c>
      <c r="K28" s="39">
        <f t="shared" ref="K28" si="13">ROUND(D28*E28,2)</f>
        <v>0</v>
      </c>
      <c r="L28" s="39">
        <f t="shared" ref="L28" si="14">ROUND(D28*G28,2)</f>
        <v>0</v>
      </c>
      <c r="M28" s="39">
        <f t="shared" ref="M28" si="15">ROUND(D28*H28,2)</f>
        <v>0</v>
      </c>
      <c r="N28" s="39">
        <f t="shared" ref="N28" si="16">ROUND(D28*I28,2)</f>
        <v>0</v>
      </c>
      <c r="O28" s="38">
        <f t="shared" ref="O28" si="17">SUM(L28:N28)</f>
        <v>0</v>
      </c>
    </row>
    <row r="29" spans="1:15" s="40" customFormat="1" ht="25.15" customHeight="1" x14ac:dyDescent="0.2">
      <c r="A29" s="18" t="s">
        <v>70</v>
      </c>
      <c r="B29" s="33" t="s">
        <v>67</v>
      </c>
      <c r="C29" s="34" t="s">
        <v>68</v>
      </c>
      <c r="D29" s="35">
        <v>2</v>
      </c>
      <c r="E29" s="36"/>
      <c r="F29" s="36"/>
      <c r="G29" s="37"/>
      <c r="H29" s="37"/>
      <c r="I29" s="37"/>
      <c r="J29" s="38">
        <f t="shared" ref="J29:J32" si="18">SUM(G29:I29)</f>
        <v>0</v>
      </c>
      <c r="K29" s="39">
        <f t="shared" ref="K29:K32" si="19">ROUND(D29*E29,2)</f>
        <v>0</v>
      </c>
      <c r="L29" s="39">
        <f t="shared" ref="L29:L32" si="20">ROUND(D29*G29,2)</f>
        <v>0</v>
      </c>
      <c r="M29" s="39">
        <f t="shared" ref="M29:M32" si="21">ROUND(D29*H29,2)</f>
        <v>0</v>
      </c>
      <c r="N29" s="39">
        <f t="shared" ref="N29:N32" si="22">ROUND(D29*I29,2)</f>
        <v>0</v>
      </c>
      <c r="O29" s="38">
        <f t="shared" ref="O29:O32" si="23">SUM(L29:N29)</f>
        <v>0</v>
      </c>
    </row>
    <row r="30" spans="1:15" s="40" customFormat="1" ht="12.6" customHeight="1" x14ac:dyDescent="0.2">
      <c r="A30" s="18" t="s">
        <v>71</v>
      </c>
      <c r="B30" s="33" t="s">
        <v>69</v>
      </c>
      <c r="C30" s="34" t="s">
        <v>68</v>
      </c>
      <c r="D30" s="35">
        <v>2</v>
      </c>
      <c r="E30" s="36"/>
      <c r="F30" s="36"/>
      <c r="G30" s="37"/>
      <c r="H30" s="37"/>
      <c r="I30" s="37"/>
      <c r="J30" s="38">
        <f t="shared" si="18"/>
        <v>0</v>
      </c>
      <c r="K30" s="39">
        <f t="shared" si="19"/>
        <v>0</v>
      </c>
      <c r="L30" s="39">
        <f t="shared" si="20"/>
        <v>0</v>
      </c>
      <c r="M30" s="39">
        <f t="shared" si="21"/>
        <v>0</v>
      </c>
      <c r="N30" s="39">
        <f t="shared" si="22"/>
        <v>0</v>
      </c>
      <c r="O30" s="38">
        <f t="shared" si="23"/>
        <v>0</v>
      </c>
    </row>
    <row r="31" spans="1:15" ht="12.6" customHeight="1" x14ac:dyDescent="0.2">
      <c r="A31" s="18" t="s">
        <v>72</v>
      </c>
      <c r="B31" s="24" t="s">
        <v>29</v>
      </c>
      <c r="C31" s="19" t="s">
        <v>24</v>
      </c>
      <c r="D31" s="20">
        <v>70</v>
      </c>
      <c r="E31" s="21"/>
      <c r="F31" s="21"/>
      <c r="G31" s="22"/>
      <c r="H31" s="22"/>
      <c r="I31" s="22"/>
      <c r="J31" s="38">
        <f t="shared" si="18"/>
        <v>0</v>
      </c>
      <c r="K31" s="39">
        <f t="shared" si="19"/>
        <v>0</v>
      </c>
      <c r="L31" s="39">
        <f t="shared" si="20"/>
        <v>0</v>
      </c>
      <c r="M31" s="39">
        <f t="shared" si="21"/>
        <v>0</v>
      </c>
      <c r="N31" s="39">
        <f t="shared" si="22"/>
        <v>0</v>
      </c>
      <c r="O31" s="38">
        <f t="shared" si="23"/>
        <v>0</v>
      </c>
    </row>
    <row r="32" spans="1:15" s="47" customFormat="1" x14ac:dyDescent="0.2">
      <c r="A32" s="41" t="s">
        <v>57</v>
      </c>
      <c r="B32" s="48" t="s">
        <v>26</v>
      </c>
      <c r="C32" s="43"/>
      <c r="D32" s="44"/>
      <c r="E32" s="45"/>
      <c r="F32" s="45"/>
      <c r="G32" s="46"/>
      <c r="H32" s="46"/>
      <c r="I32" s="46"/>
      <c r="J32" s="38">
        <f t="shared" si="18"/>
        <v>0</v>
      </c>
      <c r="K32" s="39">
        <f t="shared" si="19"/>
        <v>0</v>
      </c>
      <c r="L32" s="39">
        <f t="shared" si="20"/>
        <v>0</v>
      </c>
      <c r="M32" s="39">
        <f t="shared" si="21"/>
        <v>0</v>
      </c>
      <c r="N32" s="39">
        <f t="shared" si="22"/>
        <v>0</v>
      </c>
      <c r="O32" s="38">
        <f t="shared" si="23"/>
        <v>0</v>
      </c>
    </row>
    <row r="33" spans="1:15" x14ac:dyDescent="0.2">
      <c r="A33" s="18" t="s">
        <v>59</v>
      </c>
      <c r="B33" s="24" t="s">
        <v>33</v>
      </c>
      <c r="C33" s="19" t="s">
        <v>20</v>
      </c>
      <c r="D33" s="20">
        <v>4</v>
      </c>
      <c r="E33" s="21"/>
      <c r="F33" s="21"/>
      <c r="G33" s="22"/>
      <c r="H33" s="22"/>
      <c r="I33" s="22"/>
      <c r="J33" s="25">
        <f t="shared" si="0"/>
        <v>0</v>
      </c>
      <c r="K33" s="26">
        <f t="shared" si="1"/>
        <v>0</v>
      </c>
      <c r="L33" s="26">
        <f t="shared" si="2"/>
        <v>0</v>
      </c>
      <c r="M33" s="26">
        <f t="shared" si="3"/>
        <v>0</v>
      </c>
      <c r="N33" s="26">
        <f t="shared" si="4"/>
        <v>0</v>
      </c>
      <c r="O33" s="25">
        <f t="shared" si="5"/>
        <v>0</v>
      </c>
    </row>
    <row r="34" spans="1:15" x14ac:dyDescent="0.2">
      <c r="A34" s="18" t="s">
        <v>60</v>
      </c>
      <c r="B34" s="24" t="s">
        <v>27</v>
      </c>
      <c r="C34" s="19" t="s">
        <v>20</v>
      </c>
      <c r="D34" s="20">
        <v>3</v>
      </c>
      <c r="E34" s="21"/>
      <c r="F34" s="21"/>
      <c r="G34" s="22"/>
      <c r="H34" s="22"/>
      <c r="I34" s="22"/>
      <c r="J34" s="25">
        <f t="shared" si="0"/>
        <v>0</v>
      </c>
      <c r="K34" s="26">
        <f t="shared" si="1"/>
        <v>0</v>
      </c>
      <c r="L34" s="26">
        <f t="shared" si="2"/>
        <v>0</v>
      </c>
      <c r="M34" s="26">
        <f t="shared" si="3"/>
        <v>0</v>
      </c>
      <c r="N34" s="26">
        <f t="shared" si="4"/>
        <v>0</v>
      </c>
      <c r="O34" s="25">
        <f t="shared" si="5"/>
        <v>0</v>
      </c>
    </row>
    <row r="35" spans="1:15" x14ac:dyDescent="0.2">
      <c r="A35" s="18" t="s">
        <v>61</v>
      </c>
      <c r="B35" s="24" t="s">
        <v>28</v>
      </c>
      <c r="C35" s="19" t="s">
        <v>18</v>
      </c>
      <c r="D35" s="20">
        <v>1</v>
      </c>
      <c r="E35" s="21"/>
      <c r="F35" s="21"/>
      <c r="G35" s="22"/>
      <c r="H35" s="22"/>
      <c r="I35" s="22"/>
      <c r="J35" s="25">
        <f t="shared" si="0"/>
        <v>0</v>
      </c>
      <c r="K35" s="26">
        <f t="shared" si="1"/>
        <v>0</v>
      </c>
      <c r="L35" s="26">
        <f t="shared" si="2"/>
        <v>0</v>
      </c>
      <c r="M35" s="26">
        <f t="shared" si="3"/>
        <v>0</v>
      </c>
      <c r="N35" s="26">
        <f t="shared" si="4"/>
        <v>0</v>
      </c>
      <c r="O35" s="25">
        <f t="shared" si="5"/>
        <v>0</v>
      </c>
    </row>
    <row r="36" spans="1:15" s="47" customFormat="1" x14ac:dyDescent="0.2">
      <c r="A36" s="41" t="s">
        <v>58</v>
      </c>
      <c r="B36" s="48" t="s">
        <v>34</v>
      </c>
      <c r="C36" s="43"/>
      <c r="D36" s="44"/>
      <c r="E36" s="45"/>
      <c r="F36" s="45"/>
      <c r="G36" s="46"/>
      <c r="H36" s="46"/>
      <c r="I36" s="46"/>
      <c r="J36" s="25"/>
      <c r="K36" s="25"/>
      <c r="L36" s="25"/>
      <c r="M36" s="25"/>
      <c r="N36" s="25"/>
      <c r="O36" s="25"/>
    </row>
    <row r="37" spans="1:15" x14ac:dyDescent="0.2">
      <c r="A37" s="18" t="s">
        <v>15</v>
      </c>
      <c r="B37" s="24" t="s">
        <v>40</v>
      </c>
      <c r="C37" s="19" t="s">
        <v>18</v>
      </c>
      <c r="D37" s="20">
        <v>1</v>
      </c>
      <c r="E37" s="21"/>
      <c r="F37" s="21"/>
      <c r="G37" s="22"/>
      <c r="H37" s="22"/>
      <c r="I37" s="22"/>
      <c r="J37" s="25">
        <f t="shared" ref="J37:J38" si="24">SUM(G37:I37)</f>
        <v>0</v>
      </c>
      <c r="K37" s="26">
        <f t="shared" ref="K37:K38" si="25">ROUND(D37*E37,2)</f>
        <v>0</v>
      </c>
      <c r="L37" s="26">
        <f t="shared" ref="L37:L38" si="26">ROUND(D37*G37,2)</f>
        <v>0</v>
      </c>
      <c r="M37" s="26">
        <f t="shared" ref="M37:M38" si="27">ROUND(D37*H37,2)</f>
        <v>0</v>
      </c>
      <c r="N37" s="26">
        <f t="shared" ref="N37:N38" si="28">ROUND(D37*I37,2)</f>
        <v>0</v>
      </c>
      <c r="O37" s="25">
        <f t="shared" ref="O37:O38" si="29">SUM(L37:N37)</f>
        <v>0</v>
      </c>
    </row>
    <row r="38" spans="1:15" ht="13.5" thickBot="1" x14ac:dyDescent="0.25">
      <c r="A38" s="18" t="s">
        <v>62</v>
      </c>
      <c r="B38" s="24" t="s">
        <v>35</v>
      </c>
      <c r="C38" s="19" t="s">
        <v>18</v>
      </c>
      <c r="D38" s="20">
        <v>1</v>
      </c>
      <c r="E38" s="21"/>
      <c r="F38" s="21"/>
      <c r="G38" s="22"/>
      <c r="H38" s="22"/>
      <c r="I38" s="22"/>
      <c r="J38" s="25">
        <f t="shared" si="24"/>
        <v>0</v>
      </c>
      <c r="K38" s="26">
        <f t="shared" si="25"/>
        <v>0</v>
      </c>
      <c r="L38" s="26">
        <f t="shared" si="26"/>
        <v>0</v>
      </c>
      <c r="M38" s="26">
        <f t="shared" si="27"/>
        <v>0</v>
      </c>
      <c r="N38" s="26">
        <f t="shared" si="28"/>
        <v>0</v>
      </c>
      <c r="O38" s="25">
        <f t="shared" si="29"/>
        <v>0</v>
      </c>
    </row>
    <row r="39" spans="1:15" s="29" customFormat="1" ht="23.65" customHeight="1" thickBot="1" x14ac:dyDescent="0.3">
      <c r="A39" s="52" t="s">
        <v>30</v>
      </c>
      <c r="B39" s="53"/>
      <c r="C39" s="53"/>
      <c r="D39" s="53"/>
      <c r="E39" s="53"/>
      <c r="F39" s="53"/>
      <c r="G39" s="53"/>
      <c r="H39" s="53"/>
      <c r="I39" s="53"/>
      <c r="J39" s="54"/>
      <c r="K39" s="27">
        <f>SUM(K13:K38)</f>
        <v>0</v>
      </c>
      <c r="L39" s="27">
        <f>SUM(L13:L38)</f>
        <v>0</v>
      </c>
      <c r="M39" s="27">
        <f>SUM(M13:M38)</f>
        <v>0</v>
      </c>
      <c r="N39" s="27">
        <f>SUM(N13:N38)</f>
        <v>0</v>
      </c>
      <c r="O39" s="28">
        <f>SUM(O13:O38)</f>
        <v>0</v>
      </c>
    </row>
    <row r="40" spans="1:15" s="29" customFormat="1" ht="23.65" customHeight="1" x14ac:dyDescent="0.25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2"/>
      <c r="M40" s="32"/>
      <c r="N40" s="32"/>
      <c r="O40" s="32"/>
    </row>
    <row r="42" spans="1:15" x14ac:dyDescent="0.2">
      <c r="A42" s="55" t="s">
        <v>31</v>
      </c>
      <c r="B42" s="55"/>
      <c r="C42" s="55"/>
      <c r="D42" s="55"/>
      <c r="E42" s="55"/>
      <c r="F42" s="55"/>
      <c r="G42" s="55"/>
    </row>
  </sheetData>
  <mergeCells count="14">
    <mergeCell ref="C2:H2"/>
    <mergeCell ref="K8:O8"/>
    <mergeCell ref="A11:O11"/>
    <mergeCell ref="A39:J39"/>
    <mergeCell ref="A42:G42"/>
    <mergeCell ref="A3:E3"/>
    <mergeCell ref="A4:D4"/>
    <mergeCell ref="A5:E5"/>
    <mergeCell ref="A7:B7"/>
    <mergeCell ref="A8:A9"/>
    <mergeCell ref="B8:B9"/>
    <mergeCell ref="C8:C9"/>
    <mergeCell ref="D8:D9"/>
    <mergeCell ref="E8:J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Raitis Stuklis</dc:creator>
  <cp:lastModifiedBy>Uldis</cp:lastModifiedBy>
  <dcterms:created xsi:type="dcterms:W3CDTF">2015-06-05T18:17:20Z</dcterms:created>
  <dcterms:modified xsi:type="dcterms:W3CDTF">2026-10-19T06:14:54Z</dcterms:modified>
</cp:coreProperties>
</file>