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rrying Cost"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<sst xmlns="http://schemas.openxmlformats.org/spreadsheetml/2006/main" count="69" uniqueCount="61">
  <si>
    <t xml:space="preserve">THE SINGLE-INCOME CARRYING COST WORKSHEET</t>
  </si>
  <si>
    <t xml:space="preserve">What the house actually costs to run, measured against one income instead of two.  Flowers Team Real Estate  |  Milton's #1 real estate team since 2009  |  905-878-6232  |  flowersteam.ca</t>
  </si>
  <si>
    <t xml:space="preserve">HOW TO USE THIS SHEET</t>
  </si>
  <si>
    <t xml:space="preserve">Type your own numbers into the yellow cells in column C only. Every white cell and every total calculates itself. Do not type over a total.</t>
  </si>
  <si>
    <t xml:space="preserve">Column D is an illustrative example so you can see the format expected. Those figures are made up for illustration and are not Milton averages. Ignore them, or delete the column.</t>
  </si>
  <si>
    <t xml:space="preserve">Use monthly numbers. Divide anything annual by 12. Use last year's actual bills, not what you think you spend. If a buyout is on the table, fill this in twice, once for each of you.</t>
  </si>
  <si>
    <t xml:space="preserve">SECTION A.  THE HOUSE, EVERY MONTH</t>
  </si>
  <si>
    <t xml:space="preserve">Line</t>
  </si>
  <si>
    <t xml:space="preserve">Your monthly</t>
  </si>
  <si>
    <t xml:space="preserve">Example only</t>
  </si>
  <si>
    <t xml:space="preserve">Note</t>
  </si>
  <si>
    <t xml:space="preserve">Mortgage principal and interest</t>
  </si>
  <si>
    <t xml:space="preserve">Use the payment you would have after a refinance or renewal</t>
  </si>
  <si>
    <t xml:space="preserve">Property tax</t>
  </si>
  <si>
    <t xml:space="preserve">Annual Town of Milton bill divided by 12</t>
  </si>
  <si>
    <t xml:space="preserve">Home insurance</t>
  </si>
  <si>
    <t xml:space="preserve">Premiums can change when occupancy or the names on title change</t>
  </si>
  <si>
    <t xml:space="preserve">Hydro</t>
  </si>
  <si>
    <t xml:space="preserve">Natural gas or other heating</t>
  </si>
  <si>
    <t xml:space="preserve">Water and wastewater</t>
  </si>
  <si>
    <t xml:space="preserve">Condo fees or common element fees</t>
  </si>
  <si>
    <t xml:space="preserve">If your home has them</t>
  </si>
  <si>
    <t xml:space="preserve">Internet, phone and alarm monitoring</t>
  </si>
  <si>
    <t xml:space="preserve">Lawn, snow removal, pool, septic or well servicing</t>
  </si>
  <si>
    <t xml:space="preserve">Including anything you were doing yourselves and would now pay for</t>
  </si>
  <si>
    <t xml:space="preserve">Maintenance and repair reserve</t>
  </si>
  <si>
    <t xml:space="preserve">A furnace, a roof, a water heater and an air conditioner all have a last year. Use a figure your own history with this house supports.</t>
  </si>
  <si>
    <t xml:space="preserve">Other</t>
  </si>
  <si>
    <t xml:space="preserve">TOTAL MONTHLY COST OF THE HOUSE</t>
  </si>
  <si>
    <t xml:space="preserve">SECTION B.  EVERYTHING ELSE THAT STILL HAS TO BE PAID</t>
  </si>
  <si>
    <t xml:space="preserve">Vehicle payments, insurance and fuel</t>
  </si>
  <si>
    <t xml:space="preserve">Groceries and household</t>
  </si>
  <si>
    <t xml:space="preserve">Childcare, school costs and children's activities</t>
  </si>
  <si>
    <t xml:space="preserve">Debt payments outside the mortgage</t>
  </si>
  <si>
    <t xml:space="preserve">Health, dental and life insurance premiums</t>
  </si>
  <si>
    <t xml:space="preserve">Support paid to the other party</t>
  </si>
  <si>
    <t xml:space="preserve">Support paid is a cost. Support received goes in Section C.</t>
  </si>
  <si>
    <t xml:space="preserve">Everything else you actually spend</t>
  </si>
  <si>
    <t xml:space="preserve">TOTAL OTHER MONTHLY COSTS</t>
  </si>
  <si>
    <t xml:space="preserve">SECTION C.  YOUR INCOME, ON YOUR OWN</t>
  </si>
  <si>
    <t xml:space="preserve">Net employment or business income, what actually lands in the account</t>
  </si>
  <si>
    <t xml:space="preserve">Support received</t>
  </si>
  <si>
    <t xml:space="preserve">Both support lines change what a lender will approve</t>
  </si>
  <si>
    <t xml:space="preserve">Other reliable monthly income</t>
  </si>
  <si>
    <t xml:space="preserve">TOTAL MONTHLY INCOME</t>
  </si>
  <si>
    <t xml:space="preserve">SECTION D.  THE ANSWER</t>
  </si>
  <si>
    <t xml:space="preserve">Total monthly income (Section C)</t>
  </si>
  <si>
    <t xml:space="preserve">Less total monthly cost of the house (Section A)</t>
  </si>
  <si>
    <t xml:space="preserve">Less total other monthly costs (Section B)</t>
  </si>
  <si>
    <t xml:space="preserve">SURPLUS OR SHORTFALL</t>
  </si>
  <si>
    <t xml:space="preserve">A surplus means it is possible, not that it is wise. A shortfall means the answer is not yes on these terms.</t>
  </si>
  <si>
    <t xml:space="preserve">SHARE OF YOUR INCOME GOING TO THE HOUSE</t>
  </si>
  <si>
    <t xml:space="preserve">Section A divided by Section C.</t>
  </si>
  <si>
    <t xml:space="preserve">HOW TO READ YOUR NUMBER</t>
  </si>
  <si>
    <t xml:space="preserve">A surplus means it is possible, not that it is wise. Ask what is left afterwards for savings, for the unexpected, and for the year the furnace goes.</t>
  </si>
  <si>
    <t xml:space="preserve">A shortfall means the answer is not yes today. It can still become yes with a different mortgage, a longer amortization, or a different arrangement on support. That is a conversation for your mortgage professional.</t>
  </si>
  <si>
    <t xml:space="preserve">Either way, take this sheet to your lender before you commit. Lenders apply their own ratios to your income and your debts, and those ratios, not this worksheet, decide what you can actually borrow.</t>
  </si>
  <si>
    <t xml:space="preserve">One thing this worksheet cannot show you. If you sell during the separation, a gain or a loss on the house is shared between you. If one of you keeps it, that person carries 100% of the downside and 100% of the upside from that day forward. Milton prices have historically risen over time, which has made that risk a small one, but it is a real risk and it matters more in a market that is not climbing.</t>
  </si>
  <si>
    <t xml:space="preserve">We understand that divorce is a sensitive and confidential matter. To respect your privacy, we will not initiate phone calls unless we have received your explicit written consent.</t>
  </si>
  <si>
    <t xml:space="preserve">The Single-Income Carrying Cost Worksheet is a planning tool provided by Flowers Team Real Estate. It is general information, not legal, tax, mortgage or financial advice. Your mortgage professional and your family lawyer confirm what applies to your situation. Not intended to solicit properties currently under contract.</t>
  </si>
  <si>
    <t xml:space="preserve">The Flowers Team at Royal LePage Meadowtowne Realty  |  475 Main St E, Milton, ON L9T 1R1  |  905-878-6232  |  homes@flowersteam.ca  |  flowersteam.ca</t>
  </si>
</sst>
</file>

<file path=xl/styles.xml><?xml version="1.0" encoding="utf-8"?>
<styleSheet xmlns="http://schemas.openxmlformats.org/spreadsheetml/2006/main">
  <numFmts count="3">
    <numFmt numFmtId="164" formatCode="General"/>
    <numFmt numFmtId="165" formatCode="\$#,##0;&quot;($&quot;#,##0\);\-"/>
    <numFmt numFmtId="166" formatCode="0.0%"/>
  </numFmts>
  <fonts count="20">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sz val="9"/>
      <color rgb="FF4A4A4A"/>
      <name val="Arial"/>
      <family val="0"/>
      <charset val="1"/>
    </font>
    <font>
      <b val="true"/>
      <sz val="10"/>
      <color rgb="FF1B2A4A"/>
      <name val="Arial"/>
      <family val="0"/>
      <charset val="1"/>
    </font>
    <font>
      <sz val="9.5"/>
      <color rgb="FF23272E"/>
      <name val="Arial"/>
      <family val="0"/>
      <charset val="1"/>
    </font>
    <font>
      <i val="true"/>
      <sz val="9.5"/>
      <color rgb="FF6E6E6E"/>
      <name val="Arial"/>
      <family val="0"/>
      <charset val="1"/>
    </font>
    <font>
      <b val="true"/>
      <sz val="11"/>
      <color rgb="FFFFFFFF"/>
      <name val="Arial"/>
      <family val="0"/>
      <charset val="1"/>
    </font>
    <font>
      <b val="true"/>
      <sz val="9"/>
      <color rgb="FF1B2A4A"/>
      <name val="Arial"/>
      <family val="0"/>
      <charset val="1"/>
    </font>
    <font>
      <b val="true"/>
      <sz val="9"/>
      <color rgb="FF8A8A8A"/>
      <name val="Arial"/>
      <family val="0"/>
      <charset val="1"/>
    </font>
    <font>
      <sz val="10"/>
      <color rgb="FF23272E"/>
      <name val="Arial"/>
      <family val="0"/>
      <charset val="1"/>
    </font>
    <font>
      <sz val="10"/>
      <color rgb="FF8A8A8A"/>
      <name val="Arial"/>
      <family val="0"/>
      <charset val="1"/>
    </font>
    <font>
      <sz val="8.5"/>
      <color rgb="FF6E6E6E"/>
      <name val="Arial"/>
      <family val="0"/>
      <charset val="1"/>
    </font>
    <font>
      <b val="true"/>
      <sz val="10"/>
      <color rgb="FF8A8A8A"/>
      <name val="Arial"/>
      <family val="0"/>
      <charset val="1"/>
    </font>
    <font>
      <b val="true"/>
      <sz val="11"/>
      <color rgb="FF1B2A4A"/>
      <name val="Arial"/>
      <family val="0"/>
      <charset val="1"/>
    </font>
    <font>
      <b val="true"/>
      <sz val="11"/>
      <color rgb="FF8A8A8A"/>
      <name val="Arial"/>
      <family val="0"/>
      <charset val="1"/>
    </font>
    <font>
      <i val="true"/>
      <sz val="9"/>
      <color rgb="FF4A4A4A"/>
      <name val="Arial"/>
      <family val="0"/>
      <charset val="1"/>
    </font>
    <font>
      <sz val="9"/>
      <color rgb="FFFFFFFF"/>
      <name val="Arial"/>
      <family val="0"/>
      <charset val="1"/>
    </font>
  </fonts>
  <fills count="6">
    <fill>
      <patternFill patternType="none"/>
    </fill>
    <fill>
      <patternFill patternType="gray125"/>
    </fill>
    <fill>
      <patternFill patternType="solid">
        <fgColor rgb="FF1B2A4A"/>
        <bgColor rgb="FF23272E"/>
      </patternFill>
    </fill>
    <fill>
      <patternFill patternType="solid">
        <fgColor rgb="FFF7F5F1"/>
        <bgColor rgb="FFF0EDE6"/>
      </patternFill>
    </fill>
    <fill>
      <patternFill patternType="solid">
        <fgColor rgb="FFFFF6CC"/>
        <bgColor rgb="FFF7F5F1"/>
      </patternFill>
    </fill>
    <fill>
      <patternFill patternType="solid">
        <fgColor rgb="FFF0EDE6"/>
        <bgColor rgb="FFF7F5F1"/>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0" shrinkToFit="false"/>
      <protection locked="true" hidden="false"/>
    </xf>
    <xf numFmtId="164" fontId="5" fillId="3" borderId="0" xfId="0" applyFont="true" applyBorder="tru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9" fillId="2" borderId="0" xfId="0" applyFont="true" applyBorder="true" applyAlignment="true" applyProtection="false">
      <alignment horizontal="left" vertical="center" textRotation="0" wrapText="fals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11" fillId="3" borderId="1" xfId="0" applyFont="true" applyBorder="true" applyAlignment="true" applyProtection="false">
      <alignment horizontal="center"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false" indent="0" shrinkToFit="false"/>
      <protection locked="true" hidden="false"/>
    </xf>
    <xf numFmtId="165" fontId="12" fillId="4" borderId="1" xfId="0" applyFont="true" applyBorder="true" applyAlignment="true" applyProtection="false">
      <alignment horizontal="right" vertical="center" textRotation="0" wrapText="false" indent="0" shrinkToFit="false"/>
      <protection locked="true" hidden="false"/>
    </xf>
    <xf numFmtId="165" fontId="13" fillId="0" borderId="1" xfId="0" applyFont="true" applyBorder="true" applyAlignment="true" applyProtection="false">
      <alignment horizontal="righ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6" fillId="5" borderId="1" xfId="0" applyFont="true" applyBorder="true" applyAlignment="true" applyProtection="false">
      <alignment horizontal="left" vertical="center" textRotation="0" wrapText="false" indent="0" shrinkToFit="false"/>
      <protection locked="true" hidden="false"/>
    </xf>
    <xf numFmtId="165" fontId="6" fillId="5" borderId="1" xfId="0" applyFont="true" applyBorder="true" applyAlignment="true" applyProtection="false">
      <alignment horizontal="right" vertical="center" textRotation="0" wrapText="false" indent="0" shrinkToFit="false"/>
      <protection locked="true" hidden="false"/>
    </xf>
    <xf numFmtId="165" fontId="15" fillId="5" borderId="1" xfId="0" applyFont="true" applyBorder="true" applyAlignment="true" applyProtection="false">
      <alignment horizontal="right" vertical="center" textRotation="0" wrapText="false" indent="0" shrinkToFit="false"/>
      <protection locked="true" hidden="false"/>
    </xf>
    <xf numFmtId="164" fontId="12" fillId="5" borderId="1" xfId="0" applyFont="true" applyBorder="true" applyAlignment="true" applyProtection="false">
      <alignment horizontal="left" vertical="center" textRotation="0" wrapText="false" indent="0" shrinkToFit="false"/>
      <protection locked="true" hidden="false"/>
    </xf>
    <xf numFmtId="165" fontId="12" fillId="0" borderId="1" xfId="0" applyFont="true" applyBorder="true" applyAlignment="true" applyProtection="false">
      <alignment horizontal="right" vertical="center" textRotation="0" wrapText="false" indent="0" shrinkToFit="false"/>
      <protection locked="true" hidden="false"/>
    </xf>
    <xf numFmtId="164" fontId="16" fillId="5" borderId="1" xfId="0" applyFont="true" applyBorder="true" applyAlignment="true" applyProtection="false">
      <alignment horizontal="left" vertical="center" textRotation="0" wrapText="false" indent="0" shrinkToFit="false"/>
      <protection locked="true" hidden="false"/>
    </xf>
    <xf numFmtId="165" fontId="16" fillId="5" borderId="1" xfId="0" applyFont="true" applyBorder="true" applyAlignment="true" applyProtection="false">
      <alignment horizontal="right" vertical="center" textRotation="0" wrapText="false" indent="0" shrinkToFit="false"/>
      <protection locked="true" hidden="false"/>
    </xf>
    <xf numFmtId="165" fontId="17" fillId="5" borderId="1" xfId="0" applyFont="true" applyBorder="true" applyAlignment="true" applyProtection="false">
      <alignment horizontal="right" vertical="center" textRotation="0" wrapText="false" indent="0" shrinkToFit="false"/>
      <protection locked="true" hidden="false"/>
    </xf>
    <xf numFmtId="164" fontId="14" fillId="5" borderId="1" xfId="0" applyFont="true" applyBorder="true" applyAlignment="true" applyProtection="false">
      <alignment horizontal="left" vertical="center" textRotation="0" wrapText="true" indent="0" shrinkToFit="false"/>
      <protection locked="true" hidden="false"/>
    </xf>
    <xf numFmtId="166" fontId="16" fillId="5" borderId="1" xfId="0" applyFont="true" applyBorder="true" applyAlignment="true" applyProtection="false">
      <alignment horizontal="right" vertical="center" textRotation="0" wrapText="false" indent="0" shrinkToFit="false"/>
      <protection locked="true" hidden="false"/>
    </xf>
    <xf numFmtId="166" fontId="17" fillId="5" borderId="1" xfId="0" applyFont="true" applyBorder="true" applyAlignment="true" applyProtection="false">
      <alignment horizontal="right" vertical="center" textRotation="0" wrapText="false" indent="0" shrinkToFit="false"/>
      <protection locked="true" hidden="false"/>
    </xf>
    <xf numFmtId="164" fontId="18" fillId="0" borderId="0" xfId="0" applyFont="true" applyBorder="true" applyAlignment="true" applyProtection="false">
      <alignment horizontal="left" vertical="center" textRotation="0" wrapText="true" indent="0" shrinkToFit="false"/>
      <protection locked="true" hidden="false"/>
    </xf>
    <xf numFmtId="164" fontId="14" fillId="0" borderId="0" xfId="0" applyFont="true" applyBorder="true" applyAlignment="true" applyProtection="false">
      <alignment horizontal="left" vertical="center" textRotation="0" wrapText="tru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A8A8A"/>
      <rgbColor rgb="FF9999FF"/>
      <rgbColor rgb="FF993366"/>
      <rgbColor rgb="FFFFF6CC"/>
      <rgbColor rgb="FFF7F5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0EDE6"/>
      <rgbColor rgb="FFCCFFCC"/>
      <rgbColor rgb="FFFFFF99"/>
      <rgbColor rgb="FF99CCFF"/>
      <rgbColor rgb="FFFF99CC"/>
      <rgbColor rgb="FFCC99FF"/>
      <rgbColor rgb="FFFFCC99"/>
      <rgbColor rgb="FF3366FF"/>
      <rgbColor rgb="FF33CCCC"/>
      <rgbColor rgb="FF99CC00"/>
      <rgbColor rgb="FFFFCC00"/>
      <rgbColor rgb="FFFF9900"/>
      <rgbColor rgb="FFFF6600"/>
      <rgbColor rgb="FF6E6E6E"/>
      <rgbColor rgb="FF969696"/>
      <rgbColor rgb="FF1B2A4A"/>
      <rgbColor rgb="FF339966"/>
      <rgbColor rgb="FF003300"/>
      <rgbColor rgb="FF4A4A4A"/>
      <rgbColor rgb="FF993300"/>
      <rgbColor rgb="FF993366"/>
      <rgbColor rgb="FF333399"/>
      <rgbColor rgb="FF23272E"/>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1.xml"/><Relationship Id="rId7" Type="http://schemas.openxmlformats.org/officeDocument/2006/relationships/customXml" Target="../customXml/item3.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5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9" topLeftCell="B10" activePane="bottomRight" state="frozen"/>
      <selection pane="topLeft" activeCell="A1" activeCellId="0" sqref="A1"/>
      <selection pane="topRight" activeCell="B1" activeCellId="0" sqref="B1"/>
      <selection pane="bottomLeft" activeCell="A10" activeCellId="0" sqref="A10"/>
      <selection pane="bottomRigh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46"/>
    <col collapsed="false" customWidth="true" hidden="false" outlineLevel="0" max="4" min="3" style="0" width="16"/>
    <col collapsed="false" customWidth="true" hidden="false" outlineLevel="0" max="5" min="5" style="0" width="52"/>
  </cols>
  <sheetData>
    <row r="2" customFormat="false" ht="25.5" hidden="false" customHeight="true" outlineLevel="0" collapsed="false">
      <c r="B2" s="1" t="s">
        <v>0</v>
      </c>
      <c r="C2" s="1"/>
      <c r="D2" s="1"/>
      <c r="E2" s="1"/>
    </row>
    <row r="3" customFormat="false" ht="27.75" hidden="false" customHeight="true" outlineLevel="0" collapsed="false">
      <c r="B3" s="2" t="s">
        <v>1</v>
      </c>
      <c r="C3" s="2"/>
      <c r="D3" s="2"/>
      <c r="E3" s="2"/>
    </row>
    <row r="5" customFormat="false" ht="15" hidden="false" customHeight="false" outlineLevel="0" collapsed="false">
      <c r="B5" s="3" t="s">
        <v>2</v>
      </c>
      <c r="C5" s="3"/>
      <c r="D5" s="3"/>
      <c r="E5" s="3"/>
    </row>
    <row r="6" customFormat="false" ht="15.75" hidden="false" customHeight="true" outlineLevel="0" collapsed="false">
      <c r="B6" s="4" t="s">
        <v>3</v>
      </c>
      <c r="C6" s="4"/>
      <c r="D6" s="4"/>
      <c r="E6" s="4"/>
    </row>
    <row r="7" customFormat="false" ht="15.75" hidden="false" customHeight="true" outlineLevel="0" collapsed="false">
      <c r="B7" s="5" t="s">
        <v>4</v>
      </c>
      <c r="C7" s="5"/>
      <c r="D7" s="5"/>
      <c r="E7" s="5"/>
    </row>
    <row r="8" customFormat="false" ht="15.75" hidden="false" customHeight="true" outlineLevel="0" collapsed="false">
      <c r="B8" s="4" t="s">
        <v>5</v>
      </c>
      <c r="C8" s="4"/>
      <c r="D8" s="4"/>
      <c r="E8" s="4"/>
    </row>
    <row r="10" customFormat="false" ht="19.5" hidden="false" customHeight="true" outlineLevel="0" collapsed="false">
      <c r="B10" s="6" t="s">
        <v>6</v>
      </c>
      <c r="C10" s="6"/>
      <c r="D10" s="6"/>
      <c r="E10" s="6"/>
    </row>
    <row r="11" customFormat="false" ht="15" hidden="false" customHeight="false" outlineLevel="0" collapsed="false">
      <c r="B11" s="7" t="s">
        <v>7</v>
      </c>
      <c r="C11" s="8" t="s">
        <v>8</v>
      </c>
      <c r="D11" s="9" t="s">
        <v>9</v>
      </c>
      <c r="E11" s="7" t="s">
        <v>10</v>
      </c>
    </row>
    <row r="12" customFormat="false" ht="15" hidden="false" customHeight="true" outlineLevel="0" collapsed="false">
      <c r="B12" s="10" t="s">
        <v>11</v>
      </c>
      <c r="C12" s="11"/>
      <c r="D12" s="12" t="n">
        <v>3200</v>
      </c>
      <c r="E12" s="13" t="s">
        <v>12</v>
      </c>
    </row>
    <row r="13" customFormat="false" ht="15" hidden="false" customHeight="true" outlineLevel="0" collapsed="false">
      <c r="B13" s="10" t="s">
        <v>13</v>
      </c>
      <c r="C13" s="11"/>
      <c r="D13" s="12" t="n">
        <v>460</v>
      </c>
      <c r="E13" s="13" t="s">
        <v>14</v>
      </c>
    </row>
    <row r="14" customFormat="false" ht="15" hidden="false" customHeight="true" outlineLevel="0" collapsed="false">
      <c r="B14" s="10" t="s">
        <v>15</v>
      </c>
      <c r="C14" s="11"/>
      <c r="D14" s="12" t="n">
        <v>130</v>
      </c>
      <c r="E14" s="13" t="s">
        <v>16</v>
      </c>
    </row>
    <row r="15" customFormat="false" ht="15" hidden="false" customHeight="true" outlineLevel="0" collapsed="false">
      <c r="B15" s="10" t="s">
        <v>17</v>
      </c>
      <c r="C15" s="11"/>
      <c r="D15" s="12" t="n">
        <v>145</v>
      </c>
      <c r="E15" s="13"/>
    </row>
    <row r="16" customFormat="false" ht="15" hidden="false" customHeight="true" outlineLevel="0" collapsed="false">
      <c r="B16" s="10" t="s">
        <v>18</v>
      </c>
      <c r="C16" s="11"/>
      <c r="D16" s="12" t="n">
        <v>120</v>
      </c>
      <c r="E16" s="13"/>
    </row>
    <row r="17" customFormat="false" ht="15" hidden="false" customHeight="true" outlineLevel="0" collapsed="false">
      <c r="B17" s="10" t="s">
        <v>19</v>
      </c>
      <c r="C17" s="11"/>
      <c r="D17" s="12" t="n">
        <v>85</v>
      </c>
      <c r="E17" s="13"/>
    </row>
    <row r="18" customFormat="false" ht="15" hidden="false" customHeight="true" outlineLevel="0" collapsed="false">
      <c r="B18" s="10" t="s">
        <v>20</v>
      </c>
      <c r="C18" s="11"/>
      <c r="D18" s="12" t="n">
        <v>0</v>
      </c>
      <c r="E18" s="13" t="s">
        <v>21</v>
      </c>
    </row>
    <row r="19" customFormat="false" ht="15" hidden="false" customHeight="true" outlineLevel="0" collapsed="false">
      <c r="B19" s="10" t="s">
        <v>22</v>
      </c>
      <c r="C19" s="11"/>
      <c r="D19" s="12" t="n">
        <v>150</v>
      </c>
      <c r="E19" s="13"/>
    </row>
    <row r="20" customFormat="false" ht="15" hidden="false" customHeight="true" outlineLevel="0" collapsed="false">
      <c r="B20" s="10" t="s">
        <v>23</v>
      </c>
      <c r="C20" s="11"/>
      <c r="D20" s="12" t="n">
        <v>90</v>
      </c>
      <c r="E20" s="13" t="s">
        <v>24</v>
      </c>
    </row>
    <row r="21" customFormat="false" ht="15" hidden="false" customHeight="true" outlineLevel="0" collapsed="false">
      <c r="B21" s="10" t="s">
        <v>25</v>
      </c>
      <c r="C21" s="11"/>
      <c r="D21" s="12" t="n">
        <v>300</v>
      </c>
      <c r="E21" s="13" t="s">
        <v>26</v>
      </c>
    </row>
    <row r="22" customFormat="false" ht="15" hidden="false" customHeight="true" outlineLevel="0" collapsed="false">
      <c r="B22" s="10" t="s">
        <v>27</v>
      </c>
      <c r="C22" s="11"/>
      <c r="D22" s="12" t="n">
        <v>0</v>
      </c>
      <c r="E22" s="13"/>
    </row>
    <row r="23" customFormat="false" ht="15.75" hidden="false" customHeight="true" outlineLevel="0" collapsed="false">
      <c r="B23" s="14" t="s">
        <v>28</v>
      </c>
      <c r="C23" s="15" t="n">
        <f aca="false">SUM(C12:C22)</f>
        <v>0</v>
      </c>
      <c r="D23" s="16" t="n">
        <f aca="false">SUM(D12:D22)</f>
        <v>4680</v>
      </c>
      <c r="E23" s="17"/>
    </row>
    <row r="25" customFormat="false" ht="19.5" hidden="false" customHeight="true" outlineLevel="0" collapsed="false">
      <c r="B25" s="6" t="s">
        <v>29</v>
      </c>
      <c r="C25" s="6"/>
      <c r="D25" s="6"/>
      <c r="E25" s="6"/>
    </row>
    <row r="26" customFormat="false" ht="15" hidden="false" customHeight="false" outlineLevel="0" collapsed="false">
      <c r="B26" s="7" t="s">
        <v>7</v>
      </c>
      <c r="C26" s="8" t="s">
        <v>8</v>
      </c>
      <c r="D26" s="9" t="s">
        <v>9</v>
      </c>
      <c r="E26" s="7" t="s">
        <v>10</v>
      </c>
    </row>
    <row r="27" customFormat="false" ht="15" hidden="false" customHeight="true" outlineLevel="0" collapsed="false">
      <c r="B27" s="10" t="s">
        <v>30</v>
      </c>
      <c r="C27" s="11"/>
      <c r="D27" s="12" t="n">
        <v>700</v>
      </c>
      <c r="E27" s="13"/>
    </row>
    <row r="28" customFormat="false" ht="15" hidden="false" customHeight="true" outlineLevel="0" collapsed="false">
      <c r="B28" s="10" t="s">
        <v>31</v>
      </c>
      <c r="C28" s="11"/>
      <c r="D28" s="12" t="n">
        <v>900</v>
      </c>
      <c r="E28" s="13"/>
    </row>
    <row r="29" customFormat="false" ht="15" hidden="false" customHeight="true" outlineLevel="0" collapsed="false">
      <c r="B29" s="10" t="s">
        <v>32</v>
      </c>
      <c r="C29" s="11"/>
      <c r="D29" s="12" t="n">
        <v>600</v>
      </c>
      <c r="E29" s="13"/>
    </row>
    <row r="30" customFormat="false" ht="15" hidden="false" customHeight="true" outlineLevel="0" collapsed="false">
      <c r="B30" s="10" t="s">
        <v>33</v>
      </c>
      <c r="C30" s="11"/>
      <c r="D30" s="12" t="n">
        <v>250</v>
      </c>
      <c r="E30" s="13"/>
    </row>
    <row r="31" customFormat="false" ht="15" hidden="false" customHeight="true" outlineLevel="0" collapsed="false">
      <c r="B31" s="10" t="s">
        <v>34</v>
      </c>
      <c r="C31" s="11"/>
      <c r="D31" s="12" t="n">
        <v>160</v>
      </c>
      <c r="E31" s="13"/>
    </row>
    <row r="32" customFormat="false" ht="15" hidden="false" customHeight="true" outlineLevel="0" collapsed="false">
      <c r="B32" s="10" t="s">
        <v>35</v>
      </c>
      <c r="C32" s="11"/>
      <c r="D32" s="12" t="n">
        <v>0</v>
      </c>
      <c r="E32" s="13" t="s">
        <v>36</v>
      </c>
    </row>
    <row r="33" customFormat="false" ht="15" hidden="false" customHeight="true" outlineLevel="0" collapsed="false">
      <c r="B33" s="10" t="s">
        <v>37</v>
      </c>
      <c r="C33" s="11"/>
      <c r="D33" s="12" t="n">
        <v>400</v>
      </c>
      <c r="E33" s="13"/>
    </row>
    <row r="34" customFormat="false" ht="15.75" hidden="false" customHeight="true" outlineLevel="0" collapsed="false">
      <c r="B34" s="14" t="s">
        <v>38</v>
      </c>
      <c r="C34" s="15" t="n">
        <f aca="false">SUM(C27:C33)</f>
        <v>0</v>
      </c>
      <c r="D34" s="16" t="n">
        <f aca="false">SUM(D27:D33)</f>
        <v>3010</v>
      </c>
      <c r="E34" s="17"/>
    </row>
    <row r="36" customFormat="false" ht="19.5" hidden="false" customHeight="true" outlineLevel="0" collapsed="false">
      <c r="B36" s="6" t="s">
        <v>39</v>
      </c>
      <c r="C36" s="6"/>
      <c r="D36" s="6"/>
      <c r="E36" s="6"/>
    </row>
    <row r="37" customFormat="false" ht="15" hidden="false" customHeight="false" outlineLevel="0" collapsed="false">
      <c r="B37" s="7" t="s">
        <v>7</v>
      </c>
      <c r="C37" s="8" t="s">
        <v>8</v>
      </c>
      <c r="D37" s="9" t="s">
        <v>9</v>
      </c>
      <c r="E37" s="7" t="s">
        <v>10</v>
      </c>
    </row>
    <row r="38" customFormat="false" ht="15" hidden="false" customHeight="true" outlineLevel="0" collapsed="false">
      <c r="B38" s="10" t="s">
        <v>40</v>
      </c>
      <c r="C38" s="11"/>
      <c r="D38" s="12" t="n">
        <v>5600</v>
      </c>
      <c r="E38" s="13"/>
    </row>
    <row r="39" customFormat="false" ht="15" hidden="false" customHeight="true" outlineLevel="0" collapsed="false">
      <c r="B39" s="10" t="s">
        <v>41</v>
      </c>
      <c r="C39" s="11"/>
      <c r="D39" s="12" t="n">
        <v>0</v>
      </c>
      <c r="E39" s="13" t="s">
        <v>42</v>
      </c>
    </row>
    <row r="40" customFormat="false" ht="15" hidden="false" customHeight="true" outlineLevel="0" collapsed="false">
      <c r="B40" s="10" t="s">
        <v>43</v>
      </c>
      <c r="C40" s="11"/>
      <c r="D40" s="12" t="n">
        <v>0</v>
      </c>
      <c r="E40" s="13"/>
    </row>
    <row r="41" customFormat="false" ht="15.75" hidden="false" customHeight="true" outlineLevel="0" collapsed="false">
      <c r="B41" s="14" t="s">
        <v>44</v>
      </c>
      <c r="C41" s="15" t="n">
        <f aca="false">SUM(C38:C40)</f>
        <v>0</v>
      </c>
      <c r="D41" s="16" t="n">
        <f aca="false">SUM(D38:D40)</f>
        <v>5600</v>
      </c>
      <c r="E41" s="17"/>
    </row>
    <row r="43" customFormat="false" ht="19.5" hidden="false" customHeight="true" outlineLevel="0" collapsed="false">
      <c r="B43" s="6" t="s">
        <v>45</v>
      </c>
      <c r="C43" s="6"/>
      <c r="D43" s="6"/>
      <c r="E43" s="6"/>
    </row>
    <row r="44" customFormat="false" ht="15" hidden="false" customHeight="false" outlineLevel="0" collapsed="false">
      <c r="B44" s="10" t="s">
        <v>46</v>
      </c>
      <c r="C44" s="18" t="n">
        <f aca="false">C41</f>
        <v>0</v>
      </c>
      <c r="D44" s="12" t="n">
        <f aca="false">D41</f>
        <v>5600</v>
      </c>
      <c r="E44" s="10"/>
    </row>
    <row r="45" customFormat="false" ht="15" hidden="false" customHeight="false" outlineLevel="0" collapsed="false">
      <c r="B45" s="10" t="s">
        <v>47</v>
      </c>
      <c r="C45" s="18" t="n">
        <f aca="false">-C23</f>
        <v>-0</v>
      </c>
      <c r="D45" s="12" t="n">
        <f aca="false">-D23</f>
        <v>-4680</v>
      </c>
      <c r="E45" s="10"/>
    </row>
    <row r="46" customFormat="false" ht="15" hidden="false" customHeight="false" outlineLevel="0" collapsed="false">
      <c r="B46" s="10" t="s">
        <v>48</v>
      </c>
      <c r="C46" s="18" t="n">
        <f aca="false">-C34</f>
        <v>-0</v>
      </c>
      <c r="D46" s="12" t="n">
        <f aca="false">-D34</f>
        <v>-3010</v>
      </c>
      <c r="E46" s="10"/>
    </row>
    <row r="47" customFormat="false" ht="25.5" hidden="false" customHeight="true" outlineLevel="0" collapsed="false">
      <c r="B47" s="19" t="s">
        <v>49</v>
      </c>
      <c r="C47" s="20" t="n">
        <f aca="false">C41-C23-C34</f>
        <v>0</v>
      </c>
      <c r="D47" s="21" t="n">
        <f aca="false">D41-D23-D34</f>
        <v>-2090</v>
      </c>
      <c r="E47" s="22" t="s">
        <v>50</v>
      </c>
    </row>
    <row r="48" customFormat="false" ht="15" hidden="false" customHeight="false" outlineLevel="0" collapsed="false">
      <c r="B48" s="19" t="s">
        <v>51</v>
      </c>
      <c r="C48" s="23" t="n">
        <f aca="false">IFERROR(C23/C41,0)</f>
        <v>0</v>
      </c>
      <c r="D48" s="24" t="n">
        <f aca="false">IFERROR(D23/D41,0)</f>
        <v>0.835714285714286</v>
      </c>
      <c r="E48" s="22" t="s">
        <v>52</v>
      </c>
    </row>
    <row r="50" customFormat="false" ht="15" hidden="false" customHeight="false" outlineLevel="0" collapsed="false">
      <c r="B50" s="3" t="s">
        <v>53</v>
      </c>
      <c r="C50" s="3"/>
      <c r="D50" s="3"/>
      <c r="E50" s="3"/>
    </row>
    <row r="51" customFormat="false" ht="25.5" hidden="false" customHeight="true" outlineLevel="0" collapsed="false">
      <c r="B51" s="4" t="s">
        <v>54</v>
      </c>
      <c r="C51" s="4"/>
      <c r="D51" s="4"/>
      <c r="E51" s="4"/>
    </row>
    <row r="52" customFormat="false" ht="25.5" hidden="false" customHeight="true" outlineLevel="0" collapsed="false">
      <c r="B52" s="4" t="s">
        <v>55</v>
      </c>
      <c r="C52" s="4"/>
      <c r="D52" s="4"/>
      <c r="E52" s="4"/>
    </row>
    <row r="53" customFormat="false" ht="25.5" hidden="false" customHeight="true" outlineLevel="0" collapsed="false">
      <c r="B53" s="4" t="s">
        <v>56</v>
      </c>
      <c r="C53" s="4"/>
      <c r="D53" s="4"/>
      <c r="E53" s="4"/>
    </row>
    <row r="54" customFormat="false" ht="25.5" hidden="false" customHeight="true" outlineLevel="0" collapsed="false">
      <c r="B54" s="4" t="s">
        <v>57</v>
      </c>
      <c r="C54" s="4"/>
      <c r="D54" s="4"/>
      <c r="E54" s="4"/>
    </row>
    <row r="56" customFormat="false" ht="15.75" hidden="false" customHeight="true" outlineLevel="0" collapsed="false">
      <c r="B56" s="25" t="s">
        <v>58</v>
      </c>
      <c r="C56" s="25"/>
      <c r="D56" s="25"/>
      <c r="E56" s="25"/>
    </row>
    <row r="57" customFormat="false" ht="27.75" hidden="false" customHeight="true" outlineLevel="0" collapsed="false">
      <c r="B57" s="26" t="s">
        <v>59</v>
      </c>
      <c r="C57" s="26"/>
      <c r="D57" s="26"/>
      <c r="E57" s="26"/>
    </row>
    <row r="58" customFormat="false" ht="18" hidden="false" customHeight="true" outlineLevel="0" collapsed="false">
      <c r="B58" s="27" t="s">
        <v>60</v>
      </c>
      <c r="C58" s="27"/>
      <c r="D58" s="27"/>
      <c r="E58" s="27"/>
    </row>
  </sheetData>
  <mergeCells count="18">
    <mergeCell ref="B2:E2"/>
    <mergeCell ref="B3:E3"/>
    <mergeCell ref="B5:E5"/>
    <mergeCell ref="B6:E6"/>
    <mergeCell ref="B7:E7"/>
    <mergeCell ref="B8:E8"/>
    <mergeCell ref="B10:E10"/>
    <mergeCell ref="B25:E25"/>
    <mergeCell ref="B36:E36"/>
    <mergeCell ref="B43:E43"/>
    <mergeCell ref="B50:E50"/>
    <mergeCell ref="B51:E51"/>
    <mergeCell ref="B52:E52"/>
    <mergeCell ref="B53:E53"/>
    <mergeCell ref="B54:E54"/>
    <mergeCell ref="B56:E56"/>
    <mergeCell ref="B57:E57"/>
    <mergeCell ref="B58:E58"/>
  </mergeCell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5D41D69D59444BD415679EB595EEF" ma:contentTypeVersion="18" ma:contentTypeDescription="Create a new document." ma:contentTypeScope="" ma:versionID="5c90c421b8060b24e94f2b7dab850a98">
  <xsd:schema xmlns:xsd="http://www.w3.org/2001/XMLSchema" xmlns:xs="http://www.w3.org/2001/XMLSchema" xmlns:p="http://schemas.microsoft.com/office/2006/metadata/properties" xmlns:ns2="65ba02d2-e73c-42f8-ad7d-af015b3918fa" xmlns:ns3="345f4be6-5d6a-4047-8ebc-861a0a16dc39" targetNamespace="http://schemas.microsoft.com/office/2006/metadata/properties" ma:root="true" ma:fieldsID="692d848a457b636313db5a0928d3687b" ns2:_="" ns3:_="">
    <xsd:import namespace="65ba02d2-e73c-42f8-ad7d-af015b3918fa"/>
    <xsd:import namespace="345f4be6-5d6a-4047-8ebc-861a0a16dc3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ba02d2-e73c-42f8-ad7d-af015b391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af8c319-39c3-4c0a-9da0-b04ba63d9e9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5f4be6-5d6a-4047-8ebc-861a0a16dc3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02867d-1c97-436a-a109-aace55d227ad}" ma:internalName="TaxCatchAll" ma:showField="CatchAllData" ma:web="345f4be6-5d6a-4047-8ebc-861a0a16dc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45f4be6-5d6a-4047-8ebc-861a0a16dc39" xsi:nil="true"/>
    <lcf76f155ced4ddcb4097134ff3c332f xmlns="65ba02d2-e73c-42f8-ad7d-af015b3918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FDDB0F-03AB-41C1-915F-E01F66C9C7D7}"/>
</file>

<file path=customXml/itemProps2.xml><?xml version="1.0" encoding="utf-8"?>
<ds:datastoreItem xmlns:ds="http://schemas.openxmlformats.org/officeDocument/2006/customXml" ds:itemID="{39F6D969-9D95-4CE1-9C8A-EDF83BF51A71}"/>
</file>

<file path=customXml/itemProps3.xml><?xml version="1.0" encoding="utf-8"?>
<ds:datastoreItem xmlns:ds="http://schemas.openxmlformats.org/officeDocument/2006/customXml" ds:itemID="{869AA9A7-32BA-4CFE-BAB4-B01068A844E7}"/>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Single-Income Carrying Cost Worksheet</dc:title>
  <dc:subject>Selling a home during a divorce or separation in Milton, Ontario</dc:subject>
  <dc:creator>Flowers Team Real Estate</dc:creator>
  <dc:description/>
  <cp:lastModifiedBy/>
  <cp:revision>0</cp:revision>
  <dcterms:created xsi:type="dcterms:W3CDTF">2026-09-05T10:16:20Z</dcterms:created>
  <dcterms:modified xsi:type="dcterms:W3CDTF">2026-09-05T10:16:20Z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0x010100CF95D41D69D59444BD415679EB595EEF</vt:lpwstr>
  </property>
</Properties>
</file>